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表1封面" sheetId="1" r:id="rId1"/>
    <sheet name="表2基本情况" sheetId="2" r:id="rId2"/>
    <sheet name="表3实施进度" sheetId="3" r:id="rId3"/>
    <sheet name="表4预算及支出" sheetId="4" r:id="rId4"/>
    <sheet name="表5项目绩效" sheetId="5" r:id="rId5"/>
    <sheet name="表6附件" sheetId="7" r:id="rId6"/>
    <sheet name="表7满意度调查" sheetId="6" r:id="rId7"/>
    <sheet name="汇总表" sheetId="8" state="hidden" r:id="rId8"/>
  </sheets>
  <definedNames>
    <definedName name="_xlnm.Print_Area" localSheetId="2">表3实施进度!$A$1:$C$11</definedName>
    <definedName name="_xlnm.Print_Area" localSheetId="3">表4预算及支出!$A$1:$N$32</definedName>
    <definedName name="_xlnm.Print_Area" localSheetId="4">表5项目绩效!$A$1:$H$111</definedName>
    <definedName name="_xlnm.Print_Area" localSheetId="5">表6附件!$A$1:$D$5</definedName>
    <definedName name="_xlnm.Print_Area" localSheetId="6">表7满意度调查!$A$1:$D$14</definedName>
    <definedName name="_xlnm.Print_Area" localSheetId="0">表1封面!$A$1:$I$29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<sst xmlns="http://schemas.openxmlformats.org/spreadsheetml/2006/main" count="589" uniqueCount="325">
  <si>
    <t>计划类别：</t>
  </si>
  <si>
    <t>项目编号：</t>
  </si>
  <si>
    <t xml:space="preserve"> </t>
  </si>
  <si>
    <t>云南省科技厅科技计划项目执行情况报告</t>
  </si>
  <si>
    <t>项目名称：</t>
  </si>
  <si>
    <t>承担单位：</t>
  </si>
  <si>
    <t>推荐部门：</t>
  </si>
  <si>
    <t>资金拨付渠道：</t>
  </si>
  <si>
    <t>项目负责人：</t>
  </si>
  <si>
    <t>电话：</t>
  </si>
  <si>
    <t>项目联系人：</t>
  </si>
  <si>
    <t>项目起止年限：</t>
  </si>
  <si>
    <t>年</t>
  </si>
  <si>
    <t>月至</t>
  </si>
  <si>
    <t>月</t>
  </si>
  <si>
    <t>报告起止日期：</t>
  </si>
  <si>
    <t>报告提交日期：</t>
  </si>
  <si>
    <t>日</t>
  </si>
  <si>
    <t>云南省科学技术厅制</t>
  </si>
  <si>
    <t>二级预算项目</t>
  </si>
  <si>
    <t>资金拨付渠道</t>
  </si>
  <si>
    <t>基础研究计划</t>
  </si>
  <si>
    <t>省本级</t>
  </si>
  <si>
    <t>基础研究（重点项目）</t>
  </si>
  <si>
    <t>省对下</t>
  </si>
  <si>
    <t>基础研究（面上项目）</t>
  </si>
  <si>
    <t>基础研究（青年项目）</t>
  </si>
  <si>
    <t>基础研究（优青项目）</t>
  </si>
  <si>
    <t>基础研究（杰青项目）</t>
  </si>
  <si>
    <t>基础研究专项（重大项目）</t>
  </si>
  <si>
    <t>联合基金</t>
  </si>
  <si>
    <t>重大专项（工业领域）</t>
  </si>
  <si>
    <t>重点研发（工业高新技术）</t>
  </si>
  <si>
    <t>重大专项（生物种业和农产品精深加工）</t>
  </si>
  <si>
    <t>重大专项（生物医药）</t>
  </si>
  <si>
    <t>重点研发（社会发展）</t>
  </si>
  <si>
    <t>国际科技合作</t>
  </si>
  <si>
    <t>智汇云南</t>
  </si>
  <si>
    <t>云南省国际科技特派员</t>
  </si>
  <si>
    <t>科技入滇</t>
  </si>
  <si>
    <r>
      <rPr>
        <sz val="10"/>
        <rFont val="宋体"/>
        <charset val="134"/>
      </rPr>
      <t>院士</t>
    </r>
    <r>
      <rPr>
        <sz val="10"/>
        <rFont val="Times New Roman"/>
        <charset val="0"/>
      </rPr>
      <t>(</t>
    </r>
    <r>
      <rPr>
        <sz val="10"/>
        <rFont val="宋体"/>
        <charset val="134"/>
      </rPr>
      <t>专家</t>
    </r>
    <r>
      <rPr>
        <sz val="10"/>
        <rFont val="Times New Roman"/>
        <charset val="0"/>
      </rPr>
      <t>)</t>
    </r>
    <r>
      <rPr>
        <sz val="10"/>
        <rFont val="宋体"/>
        <charset val="134"/>
      </rPr>
      <t>工作站</t>
    </r>
  </si>
  <si>
    <t>科技金融结合</t>
  </si>
  <si>
    <t>科技揭榜制</t>
  </si>
  <si>
    <t>科技兴边富民</t>
  </si>
  <si>
    <t>科学技术普及</t>
  </si>
  <si>
    <t>科技发展战略与政策研究专项</t>
  </si>
  <si>
    <t>院士及科技领军人才专项</t>
  </si>
  <si>
    <t>科技人才引进与培养</t>
  </si>
  <si>
    <t>外国人才引进专项</t>
  </si>
  <si>
    <t>重点实验室</t>
  </si>
  <si>
    <t>云南实验室</t>
  </si>
  <si>
    <t>野外科学观测研究站建设专项</t>
  </si>
  <si>
    <t xml:space="preserve">一、单位基本情况  </t>
  </si>
  <si>
    <t>单位名称</t>
  </si>
  <si>
    <r>
      <rPr>
        <sz val="10.5"/>
        <color theme="1"/>
        <rFont val="Times New Roman"/>
        <charset val="134"/>
      </rPr>
      <t>注册</t>
    </r>
    <r>
      <rPr>
        <sz val="10.5"/>
        <color theme="1"/>
        <rFont val="宋体"/>
        <charset val="134"/>
      </rPr>
      <t>单位</t>
    </r>
    <r>
      <rPr>
        <sz val="10.5"/>
        <color theme="1"/>
        <rFont val="Times New Roman"/>
        <charset val="134"/>
      </rPr>
      <t>类型</t>
    </r>
  </si>
  <si>
    <t>组织机构代码/统一社会信用代码</t>
  </si>
  <si>
    <t>通讯地址</t>
  </si>
  <si>
    <t>注册所在地</t>
  </si>
  <si>
    <t>邮编</t>
  </si>
  <si>
    <t>法定代表人</t>
  </si>
  <si>
    <t xml:space="preserve">职工总数（人）      </t>
  </si>
  <si>
    <t>其中专科以上人员（人）</t>
  </si>
  <si>
    <t xml:space="preserve">研究开发人员（人）     </t>
  </si>
  <si>
    <t>开户银行</t>
  </si>
  <si>
    <t>银行账号</t>
  </si>
  <si>
    <t>开户银行地址</t>
  </si>
  <si>
    <t>银行联行号</t>
  </si>
  <si>
    <t>二、项目基本情况</t>
  </si>
  <si>
    <t>计划类别</t>
  </si>
  <si>
    <t>项目编号</t>
  </si>
  <si>
    <t>项目名称</t>
  </si>
  <si>
    <t>推荐部门</t>
  </si>
  <si>
    <t>承担单位</t>
  </si>
  <si>
    <t>所属我省重点领域</t>
  </si>
  <si>
    <t>项目负责人</t>
  </si>
  <si>
    <t>联系电话</t>
  </si>
  <si>
    <t>项目联系人姓名</t>
  </si>
  <si>
    <t>联系人电话</t>
  </si>
  <si>
    <t>传真</t>
  </si>
  <si>
    <t>电子邮箱</t>
  </si>
  <si>
    <t>项目总经费（万元）</t>
  </si>
  <si>
    <t>科技经费（万元）</t>
  </si>
  <si>
    <t>合同项目开始时间</t>
  </si>
  <si>
    <t>合同项目结束时间</t>
  </si>
  <si>
    <t>项目报告开始日期</t>
  </si>
  <si>
    <t>项目报告结束日期</t>
  </si>
  <si>
    <t>项目预计完成日期</t>
  </si>
  <si>
    <t>项目执行期</t>
  </si>
  <si>
    <t>三、项目进展情况简述（2000字内）</t>
  </si>
  <si>
    <t>四、项目进展情况：1、进度超前  2、按计划进行  3、推迟  4、停滞</t>
  </si>
  <si>
    <t xml:space="preserve">项目属于上述3、4项时，请选择原因并将编号填写在右侧（最多三项）：1、技术路线调整2、资金未落实3、其他配套条件不落实4、协作关系影响5、市场变化6、人员变动7、其他 （请注明）                           </t>
  </si>
  <si>
    <t>其他原因</t>
  </si>
  <si>
    <t>五、项目实施中遇到的主要问题/困难及解决方案：</t>
  </si>
  <si>
    <t>注：1.“合同项目开始时间”等栏请按“年+月”格式（如2021年10月）填写；项目执行期请按起止时间折算后从下拉菜单选择填写。</t>
  </si>
  <si>
    <t xml:space="preserve">   2.项目进展情况简述应将项目启动时至2024年12月31日之前的完成情况进行总结，并结合项目实施中的实际情况进行简述。</t>
  </si>
  <si>
    <r>
      <rPr>
        <sz val="10"/>
        <rFont val="宋体"/>
        <charset val="134"/>
      </rPr>
      <t xml:space="preserve">   3.项目进度情况应按项目实际情况选择进度状态所对应的序号，若完成进度为</t>
    </r>
    <r>
      <rPr>
        <b/>
        <sz val="10"/>
        <rFont val="宋体"/>
        <charset val="134"/>
      </rPr>
      <t>推迟或停滞</t>
    </r>
    <r>
      <rPr>
        <sz val="10"/>
        <rFont val="宋体"/>
        <charset val="134"/>
      </rPr>
      <t>的项目需填写主要原因对应的序号（最多三项）；若选择“7、其他”时应在下方“其他原因”栏内填写具体内容。</t>
    </r>
  </si>
  <si>
    <t xml:space="preserve">   4.项目实施中遇到的主要问题/困难及解决方案应做详细描述。</t>
  </si>
  <si>
    <t>项目进展情况</t>
  </si>
  <si>
    <t>进度推迟或停滞原因</t>
  </si>
  <si>
    <t>执行期≤1年</t>
  </si>
  <si>
    <t>1年&lt;执行期≤2年</t>
  </si>
  <si>
    <t>2年&lt;执行≤3年</t>
  </si>
  <si>
    <t>执行期≧3年</t>
  </si>
  <si>
    <t>三、项目实施进度</t>
  </si>
  <si>
    <t>计划完成时期</t>
  </si>
  <si>
    <t>阶段性计划及考核指标</t>
  </si>
  <si>
    <t>实际完成情况</t>
  </si>
  <si>
    <t>任务完成情况说明:</t>
  </si>
  <si>
    <t>注：1.计划完成时期为项目任务书中划分的各“项目实施阶段”的时间段。</t>
  </si>
  <si>
    <t xml:space="preserve">   2.阶段性计划及考核指标为项目任务书（合同）中截至2022年底的阶段实施任务及考核指标。</t>
  </si>
  <si>
    <t xml:space="preserve">   3.实际完成情况为项目实际执行中的完成情况，建议对照阶段实施任务及考核指标进行表述，完成进度时间从项目启动时截至2022年12月31日。</t>
  </si>
  <si>
    <t xml:space="preserve">四、经费预算及支出情况表                   </t>
  </si>
  <si>
    <t>金额单位：万元（保留两位小数）</t>
  </si>
  <si>
    <t>预算科目</t>
  </si>
  <si>
    <t>合同约定值</t>
  </si>
  <si>
    <t>当期完成值</t>
  </si>
  <si>
    <t>累计完成值</t>
  </si>
  <si>
    <t>累计完成率</t>
  </si>
  <si>
    <t>备注</t>
  </si>
  <si>
    <t>总经费</t>
  </si>
  <si>
    <t>财政资金</t>
  </si>
  <si>
    <t>自筹资金</t>
  </si>
  <si>
    <t>一、资金来源合计</t>
  </si>
  <si>
    <t>（一）财政资金</t>
  </si>
  <si>
    <t>（二）自筹资金</t>
  </si>
  <si>
    <t>1.承担单位自有货币资金</t>
  </si>
  <si>
    <t>2.从银行获得的贷款</t>
  </si>
  <si>
    <t>3.其他财政拨款</t>
  </si>
  <si>
    <t>4.其他资金</t>
  </si>
  <si>
    <t>二、支出预算合计</t>
  </si>
  <si>
    <t>（一）直接费用</t>
  </si>
  <si>
    <t>1. 设备费</t>
  </si>
  <si>
    <t>（1）购置费</t>
  </si>
  <si>
    <t>（2）租赁费</t>
  </si>
  <si>
    <t>2.业务费</t>
  </si>
  <si>
    <t>（1）材料费</t>
  </si>
  <si>
    <t>（2）燃料动力费</t>
  </si>
  <si>
    <t>（3）测试化验加工费</t>
  </si>
  <si>
    <t>（4）差旅费/会议费/国际合作交流费</t>
  </si>
  <si>
    <r>
      <rPr>
        <sz val="10"/>
        <color theme="1"/>
        <rFont val="Calibri"/>
        <charset val="134"/>
      </rPr>
      <t>①</t>
    </r>
    <r>
      <rPr>
        <sz val="10"/>
        <color theme="1"/>
        <rFont val="宋体"/>
        <charset val="134"/>
      </rPr>
      <t>差旅费</t>
    </r>
  </si>
  <si>
    <r>
      <rPr>
        <sz val="10"/>
        <color theme="1"/>
        <rFont val="Calibri"/>
        <charset val="134"/>
      </rPr>
      <t>②</t>
    </r>
    <r>
      <rPr>
        <sz val="10"/>
        <color theme="1"/>
        <rFont val="宋体"/>
        <charset val="134"/>
      </rPr>
      <t>会议费</t>
    </r>
  </si>
  <si>
    <r>
      <rPr>
        <sz val="10"/>
        <color theme="1"/>
        <rFont val="Calibri"/>
        <charset val="134"/>
      </rPr>
      <t>③</t>
    </r>
    <r>
      <rPr>
        <sz val="10"/>
        <color theme="1"/>
        <rFont val="宋体"/>
        <charset val="134"/>
      </rPr>
      <t>国际合作交流费</t>
    </r>
  </si>
  <si>
    <t>（5）档案/出版/文献/信息传播/知识产权事务支出</t>
  </si>
  <si>
    <t>（6）其他相关支出</t>
  </si>
  <si>
    <t>3、劳务费</t>
  </si>
  <si>
    <t>（1）项目聘用人员劳务费</t>
  </si>
  <si>
    <t>（2）专家咨询费</t>
  </si>
  <si>
    <t>（二）间接费用</t>
  </si>
  <si>
    <t>（1）管理费用</t>
  </si>
  <si>
    <t>（2）绩效支出</t>
  </si>
  <si>
    <t>特殊情况说明：</t>
  </si>
  <si>
    <t>注：1.合同约定值请按照所签订的任务书、预算书填写。</t>
  </si>
  <si>
    <r>
      <rPr>
        <sz val="10"/>
        <color theme="1"/>
        <rFont val="宋体"/>
        <charset val="134"/>
        <scheme val="minor"/>
      </rPr>
      <t xml:space="preserve">   </t>
    </r>
    <r>
      <rPr>
        <b/>
        <sz val="10"/>
        <color theme="1"/>
        <rFont val="宋体"/>
        <charset val="134"/>
        <scheme val="minor"/>
      </rPr>
      <t xml:space="preserve"> 2.当期完成值请填写2022年1月1日-12月31日期间实际到位数。</t>
    </r>
  </si>
  <si>
    <t xml:space="preserve">   3.累计完成值请填写项目启动时至2022年12月31日止实际累计到位数。</t>
  </si>
  <si>
    <t xml:space="preserve">   4.累计完成率为累计完成值与合同约定值的比值（%）。</t>
  </si>
  <si>
    <t xml:space="preserve">   5.请注意表内金额单位为“万元”（保留两位小数）。</t>
  </si>
  <si>
    <t>五、项目绩效目标及完成情况表</t>
  </si>
  <si>
    <t>一级指标</t>
  </si>
  <si>
    <t>二级指标</t>
  </si>
  <si>
    <t>三级指标</t>
  </si>
  <si>
    <t>累计完成率(%)</t>
  </si>
  <si>
    <t>产出指标</t>
  </si>
  <si>
    <t>数量指标</t>
  </si>
  <si>
    <t>1、专利申请数(件)</t>
  </si>
  <si>
    <t>(1)发明专利</t>
  </si>
  <si>
    <t>(2)实用新型</t>
  </si>
  <si>
    <t>(3)外观设计</t>
  </si>
  <si>
    <t>2、专利授权数(件)</t>
  </si>
  <si>
    <t>3、软件著作权(项)</t>
  </si>
  <si>
    <t>4、集成电路布图设计专有权(项)</t>
  </si>
  <si>
    <t>5、植物新品种权（项）</t>
  </si>
  <si>
    <t>6、国家审定新品种(个)</t>
  </si>
  <si>
    <t>7、省级审定新品种(个)</t>
  </si>
  <si>
    <t>8、国家登记的非主要农作物品种(个)</t>
  </si>
  <si>
    <t>9、发表科技论文（篇）</t>
  </si>
  <si>
    <t>（1）其中三大索引收录数</t>
  </si>
  <si>
    <t>（2）核心期刊论文数</t>
  </si>
  <si>
    <t>10、出版专著数（部）</t>
  </si>
  <si>
    <t>11、制订标准数(项)</t>
  </si>
  <si>
    <t>(1)国际标准</t>
  </si>
  <si>
    <t>(2)国家标准</t>
  </si>
  <si>
    <t>(3)行业标准</t>
  </si>
  <si>
    <t>(4)地方标准</t>
  </si>
  <si>
    <t>(5)团体标准</t>
  </si>
  <si>
    <t>(6)企业标准</t>
  </si>
  <si>
    <t>12、制定技术规程（项）</t>
  </si>
  <si>
    <t>13、科技成果产出</t>
  </si>
  <si>
    <t>(1)新工艺（项）</t>
  </si>
  <si>
    <t>(2)新产品（个）</t>
  </si>
  <si>
    <t>(3)新装置（个）</t>
  </si>
  <si>
    <t>(4)新材料（种）</t>
  </si>
  <si>
    <t>(5)新系统（套）</t>
  </si>
  <si>
    <t>(6)数据库（个）</t>
  </si>
  <si>
    <t>14、解决关键核心技术（项）</t>
  </si>
  <si>
    <t>15、形成技术体系（套）</t>
  </si>
  <si>
    <t>16、新建生产线（条）</t>
  </si>
  <si>
    <t>17、构建科研平台数（个）</t>
  </si>
  <si>
    <t>18、建设服务平台数（个）</t>
  </si>
  <si>
    <t>19、建立生产示范基地（个）</t>
  </si>
  <si>
    <t>20、获得药物临床试验批件（个）</t>
  </si>
  <si>
    <t>（1）化学药</t>
  </si>
  <si>
    <t>（2）中药天然药</t>
  </si>
  <si>
    <t>（3）生物制品</t>
  </si>
  <si>
    <t>21、获得新药证书数（项）</t>
  </si>
  <si>
    <t>22、获得医疗器械注册证数(项)</t>
  </si>
  <si>
    <t>(1)Ⅲ类医疗器械注册证</t>
  </si>
  <si>
    <t>(2)Ⅰ类及Ⅱ类医疗器械注册证</t>
  </si>
  <si>
    <t>23、获得中药保护品种证书（个）</t>
  </si>
  <si>
    <t>24、引进高层次人才（人）</t>
  </si>
  <si>
    <t>(1)院士</t>
  </si>
  <si>
    <r>
      <rPr>
        <sz val="10.5"/>
        <color theme="1"/>
        <rFont val="宋体"/>
        <charset val="134"/>
      </rPr>
      <t>(2</t>
    </r>
    <r>
      <rPr>
        <sz val="10.5"/>
        <color theme="1"/>
        <rFont val="宋体"/>
        <charset val="134"/>
      </rPr>
      <t>)博士/博士后</t>
    </r>
  </si>
  <si>
    <r>
      <rPr>
        <sz val="10.5"/>
        <color theme="1"/>
        <rFont val="宋体"/>
        <charset val="134"/>
      </rPr>
      <t>(3</t>
    </r>
    <r>
      <rPr>
        <sz val="10.5"/>
        <color theme="1"/>
        <rFont val="宋体"/>
        <charset val="134"/>
      </rPr>
      <t>)有国家级人才称号</t>
    </r>
  </si>
  <si>
    <t>25、培养高层次人才或团队（人、个）</t>
  </si>
  <si>
    <t>(1)博士/博士后</t>
  </si>
  <si>
    <t>(2)培训科技人员数</t>
  </si>
  <si>
    <t>(3)创新团队数</t>
  </si>
  <si>
    <t>(4)培养高级职称人员数</t>
  </si>
  <si>
    <t>(5)人才或团队争取国家科技计划项目数(个)</t>
  </si>
  <si>
    <t>质量指标</t>
  </si>
  <si>
    <r>
      <rPr>
        <sz val="10.5"/>
        <color theme="1"/>
        <rFont val="宋体"/>
        <charset val="134"/>
      </rPr>
      <t>1、科技成果转化率</t>
    </r>
    <r>
      <rPr>
        <sz val="10.5"/>
        <color theme="1"/>
        <rFont val="宋体"/>
        <charset val="134"/>
      </rPr>
      <t>（%）</t>
    </r>
  </si>
  <si>
    <t>2、发表论文影响因子</t>
  </si>
  <si>
    <t>3、研发成果获科技奖励数（项）</t>
  </si>
  <si>
    <t>(1)国家科技奖励</t>
  </si>
  <si>
    <t>(2)省级科技奖励</t>
  </si>
  <si>
    <t>4、培养科技人才获人才称号（项）</t>
  </si>
  <si>
    <t>(1)国家级人才称号</t>
  </si>
  <si>
    <t>(2)省级人才称号</t>
  </si>
  <si>
    <t>时效指标</t>
  </si>
  <si>
    <r>
      <rPr>
        <sz val="10.5"/>
        <color theme="1"/>
        <rFont val="宋体"/>
        <charset val="134"/>
      </rPr>
      <t>1、按项目合同书进度完成率</t>
    </r>
    <r>
      <rPr>
        <sz val="10.5"/>
        <color theme="1"/>
        <rFont val="宋体"/>
        <charset val="134"/>
      </rPr>
      <t>（%）</t>
    </r>
  </si>
  <si>
    <t>成本指标</t>
  </si>
  <si>
    <t>1、平均科研仪器设备购置成本（万元/套）</t>
  </si>
  <si>
    <t>2、获得科技成果的平均成本（万元/项）</t>
  </si>
  <si>
    <t>3、获得核心技术的平均成本（万元/项）</t>
  </si>
  <si>
    <t>效益指标</t>
  </si>
  <si>
    <t>经济效益指标</t>
  </si>
  <si>
    <t>1、拉动产业投资(万元)</t>
  </si>
  <si>
    <t>2、带动企业研发投入(万元)</t>
  </si>
  <si>
    <t>3、吸引招商引资(万元）</t>
  </si>
  <si>
    <t>4、带动新增产值（万元）</t>
  </si>
  <si>
    <t>5、带动新增主营业务收入(万元)</t>
  </si>
  <si>
    <t>6、带动新增利润(万元)</t>
  </si>
  <si>
    <t>7、带动新增税金(万元)</t>
  </si>
  <si>
    <t>8、技术合同成交额(万元）</t>
  </si>
  <si>
    <t>9、促进科技金融投资金额（万元）</t>
  </si>
  <si>
    <t>10、带动农民增收额（万元）</t>
  </si>
  <si>
    <t>社会效益指标</t>
  </si>
  <si>
    <t>1、成果示范和推广应用面积（亩）</t>
  </si>
  <si>
    <t>2、带动就业数（人）</t>
  </si>
  <si>
    <t>3、开放仪器设备数（台、套）</t>
  </si>
  <si>
    <t>4、关键共性技术研发数（项）</t>
  </si>
  <si>
    <t>5、组织产学研合作的单位数(个)</t>
  </si>
  <si>
    <t>6、参加产学研合作的科技人员数</t>
  </si>
  <si>
    <t>7、建立产学研实体数</t>
  </si>
  <si>
    <t>8、转化应用科技成果数（个）</t>
  </si>
  <si>
    <t>9、直接帮扶贫困户数（户）</t>
  </si>
  <si>
    <t>10、培训人数（人）</t>
  </si>
  <si>
    <t>生态效益指标</t>
  </si>
  <si>
    <t>1、降低能耗（%）</t>
  </si>
  <si>
    <t>2、发明绿色有机食品数量（个）</t>
  </si>
  <si>
    <t>3、污染物减排量（吨）</t>
  </si>
  <si>
    <t>可持续影响指标</t>
  </si>
  <si>
    <t>1、项目持续发挥作用期限（年）</t>
  </si>
  <si>
    <t>满意度指标</t>
  </si>
  <si>
    <t>服务对象满意度指标</t>
  </si>
  <si>
    <t>1、项目单位满意度(%)</t>
  </si>
  <si>
    <t>2、受益对象满意度（%）</t>
  </si>
  <si>
    <t>3、科研人员满意度(%)</t>
  </si>
  <si>
    <r>
      <rPr>
        <sz val="10.5"/>
        <color theme="1"/>
        <rFont val="宋体"/>
        <charset val="134"/>
      </rPr>
      <t>4、受训对象满意</t>
    </r>
    <r>
      <rPr>
        <sz val="10.5"/>
        <color theme="1"/>
        <rFont val="宋体"/>
        <charset val="134"/>
      </rPr>
      <t>度</t>
    </r>
    <r>
      <rPr>
        <sz val="10.5"/>
        <color theme="1"/>
        <rFont val="宋体"/>
        <charset val="134"/>
      </rPr>
      <t>(%)</t>
    </r>
  </si>
  <si>
    <t>注：1.合同约定值应根据项目合同或任务书进行认真梳理、填写，任务书中未要求的指标“计划”数填"0"。</t>
  </si>
  <si>
    <t xml:space="preserve">    2.当期完成值”应根据2024年1月1日-12月31日期间项目阶段绩效目标实际完成情况进行填报。</t>
  </si>
  <si>
    <t xml:space="preserve">    3.累计完成值”应根据项目启动时至2024年12月31日止项目绩效目标实际累计完成情况进行填报。</t>
  </si>
  <si>
    <t xml:space="preserve">    4.涉及“专利申请”、“专利授权”时，应注意受理/授权时间需要在执行期内。</t>
  </si>
  <si>
    <t xml:space="preserve">    5.任务书中未要求但实际执行中实现的绩效，仅需填写“实际完成值”，“任务书目标值”不需填写。</t>
  </si>
  <si>
    <t xml:space="preserve">    6.项目其它效益指标请写明具体名称及相应数量情况，若本专项预算中还有其他个性化绩效指标需采集信息，可考虑增加行。 </t>
  </si>
  <si>
    <t>六、附件清单</t>
  </si>
  <si>
    <t>序号</t>
  </si>
  <si>
    <t>材料名称</t>
  </si>
  <si>
    <t>是否必备材料</t>
  </si>
  <si>
    <t>项目支出明细账</t>
  </si>
  <si>
    <t>是</t>
  </si>
  <si>
    <t>按财政经费和自筹经费分别列示</t>
  </si>
  <si>
    <t>项目支出分类归集统计表</t>
  </si>
  <si>
    <t>按财政经费和总经费分别列示</t>
  </si>
  <si>
    <t>专利、专著、论文等证明材料</t>
  </si>
  <si>
    <t>否</t>
  </si>
  <si>
    <t>绩效“完成值”有数据，则必须提交</t>
  </si>
  <si>
    <t>注：若“专利、专著、论文”等相关绩效“完成值”栏填报了数据，需提交扫描件（可合并为一个文件上传）。</t>
  </si>
  <si>
    <t>七、云南省科技厅行政效能满意度调查问卷</t>
  </si>
  <si>
    <t xml:space="preserve">    您好！根据云南省财政厅绩效评价工作相关要求，需要对2021年度云南省科技厅行政效能满意度进行评价，特开展满意度问卷调查活动，希望能得到您的支持与配合。</t>
  </si>
  <si>
    <t>1.您对省科技厅行政效能的整体评价是</t>
  </si>
  <si>
    <t>（</t>
  </si>
  <si>
    <t>）</t>
  </si>
  <si>
    <t xml:space="preserve">2.您认为省科技厅工作人员的文明形象和服务态度      </t>
  </si>
  <si>
    <t xml:space="preserve">3.您认为省科技厅的办事效率      </t>
  </si>
  <si>
    <t xml:space="preserve">4.您认为省科技厅在履行职责.依法行政方面做得      </t>
  </si>
  <si>
    <t xml:space="preserve">5.您认为省科技厅在廉洁服务方面做得      </t>
  </si>
  <si>
    <t xml:space="preserve">6.您认为省科技厅在公开办事流程.办事程序及内容更新方面做得      </t>
  </si>
  <si>
    <t xml:space="preserve">7.您认为省科技厅在维护政务诚信，兑现各项优质服务承诺，一次性告知办事所需全部资料、时限和程序上做得      </t>
  </si>
  <si>
    <t xml:space="preserve">8.您认为省科技厅在宣传科技政策方面做得如何     </t>
  </si>
  <si>
    <t xml:space="preserve">9.您认为省科技厅在改革和完善机关办事制度，缩短办事时间，提高工作效率方面做的如何      </t>
  </si>
  <si>
    <t>10.您对省科技厅进一步提高行政效能还有什么意见、建议？</t>
  </si>
  <si>
    <t>满意度调查综合得分：</t>
  </si>
  <si>
    <t>好</t>
  </si>
  <si>
    <t>一般</t>
  </si>
  <si>
    <t>差</t>
  </si>
  <si>
    <t>高</t>
  </si>
  <si>
    <t>低下</t>
  </si>
  <si>
    <t>项目基础信息</t>
  </si>
  <si>
    <t>合同计划值</t>
  </si>
  <si>
    <t>项目联系人</t>
  </si>
  <si>
    <t>电话</t>
  </si>
  <si>
    <t>报告提交时间</t>
  </si>
  <si>
    <t>资金渠道</t>
  </si>
  <si>
    <t>项目单位</t>
  </si>
  <si>
    <t>技术领域</t>
  </si>
  <si>
    <t>实施周期（年）</t>
  </si>
  <si>
    <t>推迟或停滞原因</t>
  </si>
  <si>
    <t>总预算数</t>
  </si>
  <si>
    <t>总支出数</t>
  </si>
  <si>
    <t>(2)博士/博士后</t>
  </si>
  <si>
    <t>(3)有国家级人才称号</t>
  </si>
  <si>
    <t>1、科技成果转化率（%）</t>
  </si>
  <si>
    <t>1、按项目合同书进度完成率（%）</t>
  </si>
  <si>
    <t>4、受训对象满意度(%)</t>
  </si>
  <si>
    <t>满意度调查综合得分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</si>
</sst>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5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9"/>
      <name val="宋体"/>
      <charset val="134"/>
    </font>
    <font>
      <b/>
      <sz val="11"/>
      <name val="宋体"/>
      <charset val="134"/>
      <scheme val="minor"/>
    </font>
    <font>
      <sz val="10"/>
      <name val="宋体"/>
      <charset val="134"/>
    </font>
    <font>
      <sz val="10.5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0.5"/>
      <color theme="1"/>
      <name val="宋体"/>
      <charset val="134"/>
    </font>
    <font>
      <b/>
      <sz val="10"/>
      <color theme="1"/>
      <name val="宋体"/>
      <charset val="134"/>
    </font>
    <font>
      <sz val="10.5"/>
      <color rgb="FF000000"/>
      <name val="宋体"/>
      <charset val="134"/>
    </font>
    <font>
      <sz val="11"/>
      <color theme="1"/>
      <name val="宋体"/>
      <charset val="134"/>
    </font>
    <font>
      <sz val="10"/>
      <color theme="1"/>
      <name val="仿宋_GB2312"/>
      <charset val="134"/>
    </font>
    <font>
      <sz val="10"/>
      <color theme="1"/>
      <name val="宋体"/>
      <charset val="134"/>
    </font>
    <font>
      <sz val="10"/>
      <color theme="1"/>
      <name val="Calibri"/>
      <charset val="134"/>
    </font>
    <font>
      <b/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方正黑体_GBK"/>
      <charset val="134"/>
    </font>
    <font>
      <sz val="14"/>
      <color theme="1"/>
      <name val="宋体"/>
      <charset val="134"/>
    </font>
    <font>
      <b/>
      <sz val="10"/>
      <name val="宋体"/>
      <charset val="134"/>
    </font>
    <font>
      <sz val="10.5"/>
      <color theme="1"/>
      <name val="Times New Roman"/>
      <charset val="134"/>
    </font>
    <font>
      <b/>
      <sz val="10.5"/>
      <name val="宋体"/>
      <charset val="134"/>
    </font>
    <font>
      <b/>
      <sz val="10.5"/>
      <name val="Times New Roman"/>
      <charset val="134"/>
    </font>
    <font>
      <sz val="11"/>
      <color rgb="FF000000"/>
      <name val="宋体"/>
      <charset val="134"/>
    </font>
    <font>
      <b/>
      <sz val="10.5"/>
      <color rgb="FF000000"/>
      <name val="宋体"/>
      <charset val="134"/>
    </font>
    <font>
      <sz val="13"/>
      <color theme="1"/>
      <name val="方正仿宋_GBK"/>
      <charset val="134"/>
    </font>
    <font>
      <sz val="13"/>
      <color theme="1"/>
      <name val="宋体"/>
      <charset val="134"/>
      <scheme val="minor"/>
    </font>
    <font>
      <sz val="16"/>
      <color theme="1"/>
      <name val="方正仿宋_GBK"/>
      <charset val="134"/>
    </font>
    <font>
      <sz val="22"/>
      <color theme="1"/>
      <name val="方正小标宋_GBK"/>
      <charset val="134"/>
    </font>
    <font>
      <b/>
      <sz val="13"/>
      <color theme="1"/>
      <name val="方正仿宋_GBK"/>
      <charset val="134"/>
    </font>
    <font>
      <u/>
      <sz val="13"/>
      <color theme="1"/>
      <name val="宋体"/>
      <charset val="134"/>
      <scheme val="minor"/>
    </font>
    <font>
      <sz val="13"/>
      <color theme="1"/>
      <name val="Times New Roman"/>
      <charset val="134"/>
    </font>
    <font>
      <b/>
      <sz val="18"/>
      <color theme="1"/>
      <name val="方正仿宋_GBK"/>
      <charset val="134"/>
    </font>
    <font>
      <b/>
      <sz val="10"/>
      <color indexed="8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Times New Roman"/>
      <charset val="0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4" borderId="23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24" applyNumberFormat="0" applyFill="0" applyAlignment="0" applyProtection="0">
      <alignment vertical="center"/>
    </xf>
    <xf numFmtId="0" fontId="43" fillId="0" borderId="24" applyNumberFormat="0" applyFill="0" applyAlignment="0" applyProtection="0">
      <alignment vertical="center"/>
    </xf>
    <xf numFmtId="0" fontId="44" fillId="0" borderId="2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5" borderId="26" applyNumberFormat="0" applyAlignment="0" applyProtection="0">
      <alignment vertical="center"/>
    </xf>
    <xf numFmtId="0" fontId="46" fillId="6" borderId="27" applyNumberFormat="0" applyAlignment="0" applyProtection="0">
      <alignment vertical="center"/>
    </xf>
    <xf numFmtId="0" fontId="47" fillId="6" borderId="26" applyNumberFormat="0" applyAlignment="0" applyProtection="0">
      <alignment vertical="center"/>
    </xf>
    <xf numFmtId="0" fontId="48" fillId="7" borderId="28" applyNumberFormat="0" applyAlignment="0" applyProtection="0">
      <alignment vertical="center"/>
    </xf>
    <xf numFmtId="0" fontId="49" fillId="0" borderId="29" applyNumberFormat="0" applyFill="0" applyAlignment="0" applyProtection="0">
      <alignment vertical="center"/>
    </xf>
    <xf numFmtId="0" fontId="50" fillId="0" borderId="30" applyNumberFormat="0" applyFill="0" applyAlignment="0" applyProtection="0">
      <alignment vertical="center"/>
    </xf>
    <xf numFmtId="0" fontId="51" fillId="8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4" fillId="11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54" fillId="15" borderId="0" applyNumberFormat="0" applyBorder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5" fillId="20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4" fillId="22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5" fillId="24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5" fillId="28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4" fillId="30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5" fillId="32" borderId="0" applyNumberFormat="0" applyBorder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</cellStyleXfs>
  <cellXfs count="14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5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Fill="1" applyBorder="1" applyAlignment="1" applyProtection="1">
      <alignment horizontal="center" vertical="center" wrapText="1"/>
      <protection locked="0"/>
    </xf>
    <xf numFmtId="0" fontId="4" fillId="0" borderId="7" xfId="0" applyFont="1" applyFill="1" applyBorder="1" applyAlignment="1" applyProtection="1">
      <alignment horizontal="center" vertical="center" wrapText="1"/>
      <protection locked="0"/>
    </xf>
    <xf numFmtId="0" fontId="4" fillId="0" borderId="8" xfId="0" applyFont="1" applyFill="1" applyBorder="1" applyAlignment="1" applyProtection="1">
      <alignment horizontal="center" vertical="center" wrapText="1"/>
      <protection locked="0"/>
    </xf>
    <xf numFmtId="0" fontId="5" fillId="2" borderId="9" xfId="0" applyFont="1" applyFill="1" applyBorder="1" applyAlignment="1">
      <alignment horizontal="left" vertical="center" wrapText="1"/>
    </xf>
    <xf numFmtId="0" fontId="5" fillId="2" borderId="9" xfId="0" applyFont="1" applyFill="1" applyBorder="1" applyAlignment="1">
      <alignment horizontal="left" vertical="top" wrapText="1"/>
    </xf>
    <xf numFmtId="0" fontId="5" fillId="0" borderId="9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 wrapText="1"/>
    </xf>
    <xf numFmtId="0" fontId="5" fillId="0" borderId="2" xfId="0" applyFont="1" applyFill="1" applyBorder="1" applyAlignment="1" applyProtection="1">
      <alignment horizontal="justify" vertical="center"/>
      <protection locked="0"/>
    </xf>
    <xf numFmtId="0" fontId="6" fillId="0" borderId="3" xfId="0" applyFont="1" applyFill="1" applyBorder="1" applyAlignment="1">
      <alignment horizontal="right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vertical="center"/>
    </xf>
    <xf numFmtId="0" fontId="5" fillId="0" borderId="6" xfId="0" applyFont="1" applyFill="1" applyBorder="1" applyAlignment="1" applyProtection="1">
      <alignment horizontal="justify" vertical="center"/>
      <protection locked="0"/>
    </xf>
    <xf numFmtId="0" fontId="6" fillId="0" borderId="7" xfId="0" applyFont="1" applyFill="1" applyBorder="1" applyAlignment="1">
      <alignment horizontal="right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vertical="center"/>
    </xf>
    <xf numFmtId="0" fontId="5" fillId="0" borderId="6" xfId="0" applyFont="1" applyFill="1" applyBorder="1" applyAlignment="1" applyProtection="1">
      <alignment horizontal="left" vertical="top"/>
      <protection locked="0"/>
    </xf>
    <xf numFmtId="0" fontId="5" fillId="0" borderId="7" xfId="0" applyFont="1" applyFill="1" applyBorder="1" applyAlignment="1" applyProtection="1">
      <alignment horizontal="left" vertical="top"/>
      <protection locked="0"/>
    </xf>
    <xf numFmtId="0" fontId="5" fillId="0" borderId="8" xfId="0" applyFont="1" applyFill="1" applyBorder="1" applyAlignment="1" applyProtection="1">
      <alignment horizontal="left" vertical="top"/>
      <protection locked="0"/>
    </xf>
    <xf numFmtId="0" fontId="5" fillId="0" borderId="1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justify" vertical="center"/>
    </xf>
    <xf numFmtId="0" fontId="6" fillId="0" borderId="11" xfId="0" applyFont="1" applyFill="1" applyBorder="1" applyAlignment="1">
      <alignment horizontal="right" vertical="center"/>
    </xf>
    <xf numFmtId="2" fontId="6" fillId="0" borderId="11" xfId="0" applyNumberFormat="1" applyFont="1" applyFill="1" applyBorder="1" applyAlignment="1" applyProtection="1">
      <alignment horizontal="center" vertical="center"/>
      <protection locked="0"/>
    </xf>
    <xf numFmtId="0" fontId="6" fillId="0" borderId="12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8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9" fillId="0" borderId="13" xfId="0" applyFont="1" applyBorder="1" applyAlignment="1">
      <alignment horizontal="center" vertical="top" wrapText="1"/>
    </xf>
    <xf numFmtId="0" fontId="9" fillId="0" borderId="14" xfId="0" applyFont="1" applyBorder="1" applyAlignment="1">
      <alignment horizontal="center" vertical="top" wrapText="1"/>
    </xf>
    <xf numFmtId="0" fontId="9" fillId="0" borderId="14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left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justify" vertical="top" wrapText="1"/>
    </xf>
    <xf numFmtId="0" fontId="0" fillId="0" borderId="16" xfId="0" applyBorder="1">
      <alignment vertical="center"/>
    </xf>
    <xf numFmtId="0" fontId="9" fillId="0" borderId="0" xfId="0" applyFont="1" applyAlignment="1">
      <alignment horizontal="left" vertical="center"/>
    </xf>
    <xf numFmtId="0" fontId="11" fillId="2" borderId="13" xfId="0" applyFont="1" applyFill="1" applyBorder="1" applyAlignment="1">
      <alignment horizontal="center" vertical="center" wrapText="1"/>
    </xf>
    <xf numFmtId="0" fontId="11" fillId="2" borderId="14" xfId="0" applyFont="1" applyFill="1" applyBorder="1" applyAlignment="1">
      <alignment horizontal="left" vertical="center" wrapText="1"/>
    </xf>
    <xf numFmtId="0" fontId="12" fillId="2" borderId="14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left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2" borderId="15" xfId="0" applyFont="1" applyFill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left" vertical="top" wrapText="1"/>
    </xf>
    <xf numFmtId="0" fontId="14" fillId="0" borderId="16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center" vertical="center" wrapText="1"/>
    </xf>
    <xf numFmtId="0" fontId="11" fillId="0" borderId="18" xfId="0" applyFont="1" applyBorder="1" applyAlignment="1">
      <alignment horizontal="left" vertical="center" wrapText="1"/>
    </xf>
    <xf numFmtId="0" fontId="0" fillId="0" borderId="18" xfId="0" applyBorder="1">
      <alignment vertical="center"/>
    </xf>
    <xf numFmtId="0" fontId="13" fillId="2" borderId="0" xfId="0" applyFont="1" applyFill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2" fillId="0" borderId="0" xfId="0" applyFont="1">
      <alignment vertical="center"/>
    </xf>
    <xf numFmtId="0" fontId="7" fillId="0" borderId="0" xfId="0" applyFont="1">
      <alignment vertical="center"/>
    </xf>
    <xf numFmtId="0" fontId="11" fillId="0" borderId="0" xfId="0" applyFont="1" applyAlignment="1">
      <alignment horizontal="right" vertical="center"/>
    </xf>
    <xf numFmtId="0" fontId="12" fillId="0" borderId="19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justify" vertical="center" wrapText="1"/>
    </xf>
    <xf numFmtId="0" fontId="15" fillId="3" borderId="16" xfId="0" applyFont="1" applyFill="1" applyBorder="1" applyAlignment="1">
      <alignment horizontal="center" vertical="center" wrapText="1"/>
    </xf>
    <xf numFmtId="0" fontId="16" fillId="0" borderId="15" xfId="0" applyFont="1" applyBorder="1" applyAlignment="1">
      <alignment horizontal="justify" vertical="center" wrapText="1"/>
    </xf>
    <xf numFmtId="0" fontId="15" fillId="0" borderId="16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justify" vertical="center" wrapText="1"/>
    </xf>
    <xf numFmtId="0" fontId="17" fillId="0" borderId="15" xfId="0" applyFont="1" applyBorder="1" applyAlignment="1">
      <alignment horizontal="justify" vertical="center" wrapText="1"/>
    </xf>
    <xf numFmtId="0" fontId="16" fillId="0" borderId="15" xfId="0" applyFont="1" applyBorder="1" applyAlignment="1">
      <alignment horizontal="left" vertical="center" wrapText="1"/>
    </xf>
    <xf numFmtId="0" fontId="16" fillId="0" borderId="21" xfId="0" applyFont="1" applyBorder="1" applyAlignment="1">
      <alignment horizontal="left" vertical="center" wrapText="1"/>
    </xf>
    <xf numFmtId="0" fontId="16" fillId="0" borderId="22" xfId="0" applyFont="1" applyBorder="1" applyAlignment="1">
      <alignment horizontal="left" vertical="center" wrapText="1"/>
    </xf>
    <xf numFmtId="0" fontId="16" fillId="0" borderId="14" xfId="0" applyFont="1" applyBorder="1" applyAlignment="1">
      <alignment horizontal="left" vertical="center" wrapText="1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8" fillId="0" borderId="0" xfId="0" applyFont="1">
      <alignment vertical="center"/>
    </xf>
    <xf numFmtId="0" fontId="19" fillId="0" borderId="0" xfId="0" applyFont="1">
      <alignment vertical="center"/>
    </xf>
    <xf numFmtId="0" fontId="20" fillId="0" borderId="0" xfId="0" applyFont="1" applyAlignment="1">
      <alignment horizontal="center" vertical="center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22" fillId="0" borderId="0" xfId="0" applyFont="1">
      <alignment vertical="center"/>
    </xf>
    <xf numFmtId="0" fontId="22" fillId="0" borderId="0" xfId="0" applyFont="1" applyAlignment="1">
      <alignment horizontal="left" vertical="center" wrapText="1"/>
    </xf>
    <xf numFmtId="0" fontId="0" fillId="0" borderId="0" xfId="0" applyFont="1">
      <alignment vertical="center"/>
    </xf>
    <xf numFmtId="0" fontId="9" fillId="0" borderId="13" xfId="0" applyFont="1" applyBorder="1" applyAlignment="1">
      <alignment horizontal="left" vertical="center"/>
    </xf>
    <xf numFmtId="0" fontId="11" fillId="0" borderId="13" xfId="0" applyFont="1" applyBorder="1" applyAlignment="1">
      <alignment horizontal="justify" vertical="center" wrapText="1"/>
    </xf>
    <xf numFmtId="0" fontId="23" fillId="0" borderId="13" xfId="0" applyFont="1" applyBorder="1" applyAlignment="1">
      <alignment horizontal="justify" vertical="center" wrapText="1"/>
    </xf>
    <xf numFmtId="0" fontId="11" fillId="0" borderId="13" xfId="0" applyFont="1" applyBorder="1" applyAlignment="1">
      <alignment vertical="center" wrapText="1"/>
    </xf>
    <xf numFmtId="0" fontId="11" fillId="0" borderId="13" xfId="0" applyFont="1" applyBorder="1" applyAlignment="1">
      <alignment horizontal="left" vertical="center" wrapText="1"/>
    </xf>
    <xf numFmtId="0" fontId="23" fillId="0" borderId="13" xfId="0" applyFont="1" applyBorder="1" applyAlignment="1">
      <alignment horizontal="left" vertical="center" wrapText="1"/>
    </xf>
    <xf numFmtId="0" fontId="13" fillId="0" borderId="19" xfId="0" applyFont="1" applyBorder="1" applyAlignment="1">
      <alignment horizontal="justify" vertical="center" wrapText="1"/>
    </xf>
    <xf numFmtId="0" fontId="11" fillId="0" borderId="19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left" vertical="center" wrapText="1"/>
    </xf>
    <xf numFmtId="0" fontId="13" fillId="0" borderId="13" xfId="0" applyFont="1" applyBorder="1" applyAlignment="1">
      <alignment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left" vertical="center" wrapText="1"/>
    </xf>
    <xf numFmtId="0" fontId="24" fillId="0" borderId="13" xfId="0" applyFont="1" applyBorder="1" applyAlignment="1">
      <alignment horizontal="left" vertical="center" wrapText="1"/>
    </xf>
    <xf numFmtId="0" fontId="25" fillId="0" borderId="13" xfId="0" applyFont="1" applyBorder="1" applyAlignment="1">
      <alignment horizontal="left" vertical="center" wrapText="1"/>
    </xf>
    <xf numFmtId="0" fontId="26" fillId="0" borderId="13" xfId="0" applyFont="1" applyBorder="1" applyAlignment="1">
      <alignment horizontal="center" vertical="center" wrapText="1"/>
    </xf>
    <xf numFmtId="0" fontId="27" fillId="0" borderId="13" xfId="0" applyFont="1" applyBorder="1" applyAlignment="1">
      <alignment horizontal="left" vertical="center" wrapText="1"/>
    </xf>
    <xf numFmtId="0" fontId="27" fillId="0" borderId="13" xfId="0" applyFont="1" applyBorder="1" applyAlignment="1">
      <alignment horizontal="center" vertical="center" wrapText="1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28" fillId="0" borderId="0" xfId="0" applyFont="1" applyAlignment="1">
      <alignment horizontal="justify" vertical="center"/>
    </xf>
    <xf numFmtId="0" fontId="29" fillId="0" borderId="0" xfId="0" applyFont="1" applyAlignment="1">
      <alignment horizontal="left" vertical="center"/>
    </xf>
    <xf numFmtId="0" fontId="30" fillId="0" borderId="0" xfId="0" applyFont="1" applyAlignment="1">
      <alignment horizontal="justify" vertical="center"/>
    </xf>
    <xf numFmtId="0" fontId="31" fillId="0" borderId="0" xfId="0" applyFont="1" applyAlignment="1">
      <alignment horizontal="center" vertical="center"/>
    </xf>
    <xf numFmtId="0" fontId="32" fillId="0" borderId="0" xfId="0" applyFont="1" applyAlignment="1">
      <alignment horizontal="left" vertical="center"/>
    </xf>
    <xf numFmtId="0" fontId="29" fillId="0" borderId="0" xfId="0" applyFont="1">
      <alignment vertical="center"/>
    </xf>
    <xf numFmtId="0" fontId="28" fillId="0" borderId="0" xfId="0" applyFont="1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4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 indent="4"/>
    </xf>
    <xf numFmtId="0" fontId="35" fillId="0" borderId="0" xfId="0" applyFont="1" applyAlignment="1">
      <alignment horizontal="center" vertical="center"/>
    </xf>
    <xf numFmtId="0" fontId="36" fillId="0" borderId="1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176" fontId="16" fillId="0" borderId="1" xfId="0" applyNumberFormat="1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9"/>
  <sheetViews>
    <sheetView tabSelected="1" workbookViewId="0">
      <selection activeCell="A4" sqref="A4"/>
    </sheetView>
  </sheetViews>
  <sheetFormatPr defaultColWidth="8.75" defaultRowHeight="13.5"/>
  <cols>
    <col min="1" max="1" width="20.2583333333333" customWidth="1"/>
    <col min="2" max="9" width="7.75" customWidth="1"/>
  </cols>
  <sheetData>
    <row r="1" ht="21" customHeight="1" spans="1:9">
      <c r="A1" s="129" t="s">
        <v>0</v>
      </c>
      <c r="B1" s="130"/>
      <c r="C1" s="130"/>
      <c r="D1" s="130"/>
      <c r="E1" s="130"/>
      <c r="F1" s="130"/>
      <c r="G1" s="130"/>
      <c r="H1" s="130"/>
      <c r="I1" s="130"/>
    </row>
    <row r="2" ht="21" customHeight="1" spans="1:9">
      <c r="A2" s="129" t="s">
        <v>1</v>
      </c>
      <c r="B2" s="130"/>
      <c r="C2" s="130"/>
      <c r="D2" s="130"/>
      <c r="E2" s="130"/>
      <c r="F2" s="130"/>
      <c r="G2" s="130"/>
      <c r="H2" s="130"/>
      <c r="I2" s="130"/>
    </row>
    <row r="3" ht="20.25" spans="1:9">
      <c r="A3" s="131" t="s">
        <v>2</v>
      </c>
    </row>
    <row r="4" ht="20.25" spans="1:9">
      <c r="A4" s="131" t="s">
        <v>2</v>
      </c>
    </row>
    <row r="5" ht="29.25" spans="1:9">
      <c r="A5" s="132" t="s">
        <v>3</v>
      </c>
      <c r="B5" s="132"/>
      <c r="C5" s="132"/>
      <c r="D5" s="132"/>
      <c r="E5" s="132"/>
      <c r="F5" s="132"/>
      <c r="G5" s="132"/>
      <c r="H5" s="132"/>
      <c r="I5" s="132"/>
    </row>
    <row r="6" ht="24" customHeight="1" spans="1:9">
      <c r="A6" s="132"/>
      <c r="B6" s="132"/>
      <c r="C6" s="132"/>
      <c r="D6" s="132"/>
      <c r="E6" s="132"/>
      <c r="F6" s="132"/>
      <c r="G6" s="132"/>
      <c r="H6" s="132"/>
      <c r="I6" s="132"/>
    </row>
    <row r="7" ht="24" customHeight="1" spans="1:9">
      <c r="A7" s="132"/>
      <c r="B7" s="132"/>
      <c r="C7" s="132"/>
      <c r="D7" s="132"/>
      <c r="E7" s="132"/>
      <c r="F7" s="132"/>
      <c r="G7" s="132"/>
      <c r="H7" s="132"/>
      <c r="I7" s="132"/>
    </row>
    <row r="8" ht="24" customHeight="1" spans="1:9">
      <c r="A8" s="132"/>
      <c r="B8" s="132"/>
      <c r="C8" s="132"/>
      <c r="D8" s="132"/>
      <c r="E8" s="132"/>
      <c r="F8" s="132"/>
      <c r="G8" s="132"/>
      <c r="H8" s="132"/>
      <c r="I8" s="132"/>
    </row>
    <row r="9" ht="24" customHeight="1" spans="1:9">
      <c r="A9" s="133" t="s">
        <v>2</v>
      </c>
      <c r="B9" s="134"/>
      <c r="C9" s="134"/>
      <c r="D9" s="134"/>
      <c r="E9" s="134"/>
      <c r="F9" s="134"/>
      <c r="G9" s="134"/>
      <c r="H9" s="134"/>
      <c r="I9" s="134"/>
    </row>
    <row r="10" ht="24" customHeight="1" spans="1:9">
      <c r="A10" s="135" t="s">
        <v>4</v>
      </c>
      <c r="B10" s="130"/>
      <c r="C10" s="130"/>
      <c r="D10" s="130"/>
      <c r="E10" s="130"/>
      <c r="F10" s="130"/>
      <c r="G10" s="130"/>
      <c r="H10" s="130"/>
      <c r="I10" s="130"/>
    </row>
    <row r="11" ht="24" customHeight="1" spans="1:9">
      <c r="A11" s="135" t="s">
        <v>5</v>
      </c>
      <c r="B11" s="130"/>
      <c r="C11" s="130"/>
      <c r="D11" s="130"/>
      <c r="E11" s="130"/>
      <c r="F11" s="130"/>
      <c r="G11" s="130"/>
      <c r="H11" s="130"/>
      <c r="I11" s="130"/>
    </row>
    <row r="12" ht="24" customHeight="1" spans="1:9">
      <c r="A12" s="135" t="s">
        <v>6</v>
      </c>
      <c r="B12" s="130"/>
      <c r="C12" s="130"/>
      <c r="D12" s="130"/>
      <c r="E12" s="130"/>
      <c r="F12" s="130"/>
      <c r="G12" s="130"/>
      <c r="H12" s="130"/>
      <c r="I12" s="130"/>
    </row>
    <row r="13" ht="24" customHeight="1" spans="1:9">
      <c r="A13" s="135" t="s">
        <v>7</v>
      </c>
      <c r="B13" s="130"/>
      <c r="C13" s="130"/>
      <c r="D13" s="130"/>
      <c r="E13" s="130"/>
      <c r="F13" s="130"/>
      <c r="G13" s="130"/>
      <c r="H13" s="130"/>
      <c r="I13" s="130"/>
    </row>
    <row r="14" ht="24" customHeight="1" spans="1:9">
      <c r="A14" s="135" t="s">
        <v>8</v>
      </c>
      <c r="B14" s="136"/>
      <c r="C14" s="136"/>
      <c r="D14" s="134" t="s">
        <v>9</v>
      </c>
      <c r="E14" s="136"/>
      <c r="F14" s="136"/>
      <c r="G14" s="136"/>
      <c r="H14" s="134"/>
      <c r="I14" s="134"/>
    </row>
    <row r="15" ht="24" customHeight="1" spans="1:9">
      <c r="A15" s="135" t="s">
        <v>10</v>
      </c>
      <c r="B15" s="136"/>
      <c r="C15" s="136"/>
      <c r="D15" s="134" t="s">
        <v>9</v>
      </c>
      <c r="E15" s="130"/>
      <c r="F15" s="130"/>
      <c r="G15" s="130"/>
      <c r="H15" s="134"/>
      <c r="I15" s="134"/>
    </row>
    <row r="16" ht="24" customHeight="1" spans="1:9">
      <c r="A16" s="135" t="s">
        <v>11</v>
      </c>
      <c r="B16" s="137"/>
      <c r="C16" s="136" t="s">
        <v>12</v>
      </c>
      <c r="D16" s="136"/>
      <c r="E16" s="136" t="s">
        <v>13</v>
      </c>
      <c r="F16" s="136"/>
      <c r="G16" s="136" t="s">
        <v>12</v>
      </c>
      <c r="H16" s="136"/>
      <c r="I16" s="136" t="s">
        <v>14</v>
      </c>
    </row>
    <row r="17" ht="24" customHeight="1" spans="1:9">
      <c r="A17" s="135" t="s">
        <v>15</v>
      </c>
      <c r="B17" s="136"/>
      <c r="C17" s="136" t="s">
        <v>12</v>
      </c>
      <c r="D17" s="136"/>
      <c r="E17" s="136" t="s">
        <v>13</v>
      </c>
      <c r="F17" s="136"/>
      <c r="G17" s="136" t="s">
        <v>12</v>
      </c>
      <c r="H17" s="136"/>
      <c r="I17" s="136" t="s">
        <v>14</v>
      </c>
    </row>
    <row r="18" ht="24" customHeight="1" spans="1:9">
      <c r="A18" s="138" t="s">
        <v>2</v>
      </c>
      <c r="B18" s="136"/>
      <c r="C18" s="136"/>
      <c r="D18" s="136"/>
      <c r="E18" s="136"/>
      <c r="F18" s="136"/>
      <c r="G18" s="136"/>
      <c r="H18" s="136"/>
      <c r="I18" s="136"/>
    </row>
    <row r="19" ht="24" customHeight="1" spans="1:9">
      <c r="A19" s="138" t="s">
        <v>2</v>
      </c>
      <c r="B19" s="136"/>
      <c r="C19" s="136"/>
      <c r="D19" s="136"/>
      <c r="E19" s="136"/>
      <c r="F19" s="136"/>
      <c r="G19" s="136"/>
      <c r="H19" s="136"/>
      <c r="I19" s="136"/>
    </row>
    <row r="20" ht="24" customHeight="1" spans="1:9">
      <c r="A20" s="135" t="s">
        <v>16</v>
      </c>
      <c r="B20" s="136"/>
      <c r="C20" s="136" t="s">
        <v>12</v>
      </c>
      <c r="D20" s="136"/>
      <c r="E20" s="136" t="s">
        <v>14</v>
      </c>
      <c r="F20" s="136"/>
      <c r="G20" s="136" t="s">
        <v>17</v>
      </c>
      <c r="H20" s="136"/>
      <c r="I20" s="136"/>
    </row>
    <row r="21" ht="24" customHeight="1" spans="1:9">
      <c r="A21" s="135" t="s">
        <v>2</v>
      </c>
      <c r="B21" s="134"/>
      <c r="C21" s="134"/>
      <c r="D21" s="134"/>
      <c r="E21" s="134"/>
      <c r="F21" s="134"/>
      <c r="G21" s="134"/>
      <c r="H21" s="134"/>
      <c r="I21" s="134"/>
    </row>
    <row r="22" ht="24" customHeight="1" spans="1:9">
      <c r="A22" s="135" t="s">
        <v>2</v>
      </c>
      <c r="B22" s="134"/>
      <c r="C22" s="134"/>
      <c r="D22" s="134"/>
      <c r="E22" s="134"/>
      <c r="F22" s="134"/>
      <c r="G22" s="134"/>
      <c r="H22" s="134"/>
      <c r="I22" s="134"/>
    </row>
    <row r="23" ht="24" customHeight="1" spans="1:9">
      <c r="A23" s="139" t="s">
        <v>2</v>
      </c>
      <c r="B23" s="134"/>
      <c r="C23" s="134"/>
      <c r="D23" s="134"/>
      <c r="E23" s="134"/>
      <c r="F23" s="134"/>
      <c r="G23" s="134"/>
      <c r="H23" s="134"/>
      <c r="I23" s="134"/>
    </row>
    <row r="24" ht="24" customHeight="1" spans="1:9">
      <c r="A24" s="135" t="s">
        <v>2</v>
      </c>
      <c r="B24" s="134"/>
      <c r="C24" s="134"/>
      <c r="D24" s="134"/>
      <c r="E24" s="134"/>
      <c r="F24" s="134"/>
      <c r="G24" s="134"/>
      <c r="H24" s="134"/>
      <c r="I24" s="134"/>
    </row>
    <row r="25" ht="16.5" spans="1:9">
      <c r="A25" s="135" t="s">
        <v>2</v>
      </c>
      <c r="B25" s="134"/>
      <c r="C25" s="134"/>
      <c r="D25" s="134"/>
      <c r="E25" s="134"/>
      <c r="F25" s="134"/>
      <c r="G25" s="134"/>
      <c r="H25" s="134"/>
      <c r="I25" s="134"/>
    </row>
    <row r="26" ht="23.25" spans="1:9">
      <c r="A26" s="140" t="s">
        <v>18</v>
      </c>
      <c r="B26" s="140"/>
      <c r="C26" s="140"/>
      <c r="D26" s="140"/>
      <c r="E26" s="140"/>
      <c r="F26" s="140"/>
      <c r="G26" s="140"/>
      <c r="H26" s="140"/>
      <c r="I26" s="140"/>
    </row>
    <row r="100" spans="1:4">
      <c r="A100" s="141" t="s">
        <v>19</v>
      </c>
      <c r="D100" s="142" t="s">
        <v>20</v>
      </c>
    </row>
    <row r="101" spans="1:4">
      <c r="A101" s="143" t="s">
        <v>21</v>
      </c>
      <c r="D101" t="s">
        <v>22</v>
      </c>
    </row>
    <row r="102" spans="1:4">
      <c r="A102" s="144" t="s">
        <v>23</v>
      </c>
      <c r="D102" t="s">
        <v>24</v>
      </c>
    </row>
    <row r="103" spans="1:4">
      <c r="A103" s="144" t="s">
        <v>25</v>
      </c>
    </row>
    <row r="104" spans="1:4">
      <c r="A104" s="144" t="s">
        <v>26</v>
      </c>
    </row>
    <row r="105" spans="1:4">
      <c r="A105" s="144" t="s">
        <v>27</v>
      </c>
    </row>
    <row r="106" spans="1:4">
      <c r="A106" s="144" t="s">
        <v>28</v>
      </c>
    </row>
    <row r="107" spans="1:4">
      <c r="A107" s="145" t="s">
        <v>29</v>
      </c>
    </row>
    <row r="108" spans="1:4">
      <c r="A108" s="145" t="s">
        <v>30</v>
      </c>
    </row>
    <row r="109" spans="1:4">
      <c r="A109" s="145" t="s">
        <v>31</v>
      </c>
    </row>
    <row r="110" spans="1:4">
      <c r="A110" s="145" t="s">
        <v>32</v>
      </c>
    </row>
    <row r="111" ht="24" spans="1:4">
      <c r="A111" s="145" t="s">
        <v>33</v>
      </c>
    </row>
    <row r="112" spans="1:4">
      <c r="A112" s="145" t="s">
        <v>34</v>
      </c>
    </row>
    <row r="113" spans="1:1">
      <c r="A113" s="145" t="s">
        <v>35</v>
      </c>
    </row>
    <row r="114" spans="1:1">
      <c r="A114" s="145" t="s">
        <v>36</v>
      </c>
    </row>
    <row r="115" spans="1:1">
      <c r="A115" s="145" t="s">
        <v>37</v>
      </c>
    </row>
    <row r="116" spans="1:1">
      <c r="A116" s="145" t="s">
        <v>38</v>
      </c>
    </row>
    <row r="117" spans="1:1">
      <c r="A117" s="146" t="s">
        <v>39</v>
      </c>
    </row>
    <row r="118" spans="1:1">
      <c r="A118" s="146" t="s">
        <v>40</v>
      </c>
    </row>
    <row r="119" spans="1:1">
      <c r="A119" s="145" t="s">
        <v>41</v>
      </c>
    </row>
    <row r="120" spans="1:1">
      <c r="A120" s="145" t="s">
        <v>42</v>
      </c>
    </row>
    <row r="121" spans="1:1">
      <c r="A121" s="145" t="s">
        <v>43</v>
      </c>
    </row>
    <row r="122" spans="1:1">
      <c r="A122" s="145" t="s">
        <v>44</v>
      </c>
    </row>
    <row r="123" ht="24" spans="1:1">
      <c r="A123" s="145" t="s">
        <v>45</v>
      </c>
    </row>
    <row r="124" spans="1:1">
      <c r="A124" s="145" t="s">
        <v>46</v>
      </c>
    </row>
    <row r="125" spans="1:1">
      <c r="A125" s="145" t="s">
        <v>47</v>
      </c>
    </row>
    <row r="126" spans="1:1">
      <c r="A126" s="145" t="s">
        <v>48</v>
      </c>
    </row>
    <row r="127" spans="1:1">
      <c r="A127" s="145" t="s">
        <v>49</v>
      </c>
    </row>
    <row r="128" spans="1:1">
      <c r="A128" s="145" t="s">
        <v>50</v>
      </c>
    </row>
    <row r="129" ht="24" spans="1:1">
      <c r="A129" s="145" t="s">
        <v>51</v>
      </c>
    </row>
  </sheetData>
  <mergeCells count="12">
    <mergeCell ref="B1:I1"/>
    <mergeCell ref="B2:I2"/>
    <mergeCell ref="A5:I5"/>
    <mergeCell ref="B10:I10"/>
    <mergeCell ref="B11:I11"/>
    <mergeCell ref="B12:I12"/>
    <mergeCell ref="B13:I13"/>
    <mergeCell ref="B14:C14"/>
    <mergeCell ref="E14:G14"/>
    <mergeCell ref="B15:C15"/>
    <mergeCell ref="E15:G15"/>
    <mergeCell ref="A26:I26"/>
  </mergeCells>
  <dataValidations count="2">
    <dataValidation type="list" allowBlank="1" showInputMessage="1" showErrorMessage="1" sqref="B1:I1">
      <formula1>$A$101:$A$129</formula1>
    </dataValidation>
    <dataValidation type="list" allowBlank="1" showInputMessage="1" showErrorMessage="1" sqref="B13:I13">
      <formula1>$D$101:$D$102</formula1>
    </dataValidation>
  </dataValidations>
  <printOptions horizontalCentered="1"/>
  <pageMargins left="0.751388888888889" right="0.751388888888889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1"/>
  <sheetViews>
    <sheetView topLeftCell="A73" workbookViewId="0">
      <selection activeCell="M34" sqref="M34"/>
    </sheetView>
  </sheetViews>
  <sheetFormatPr defaultColWidth="8.75" defaultRowHeight="13.5"/>
  <cols>
    <col min="1" max="1" width="18.2583333333333" customWidth="1"/>
    <col min="2" max="3" width="9.25833333333333" customWidth="1"/>
    <col min="4" max="4" width="10.625" customWidth="1"/>
    <col min="5" max="5" width="5.875" customWidth="1"/>
    <col min="6" max="7" width="10.125" customWidth="1"/>
    <col min="8" max="8" width="6.50833333333333" customWidth="1"/>
    <col min="9" max="9" width="9.25833333333333" customWidth="1"/>
  </cols>
  <sheetData>
    <row r="1" ht="15" spans="1:9">
      <c r="A1" s="110" t="s">
        <v>52</v>
      </c>
      <c r="B1" s="110"/>
      <c r="C1" s="110"/>
      <c r="D1" s="110"/>
      <c r="E1" s="110"/>
      <c r="F1" s="110"/>
      <c r="G1" s="110"/>
      <c r="H1" s="110"/>
      <c r="I1" s="110"/>
    </row>
    <row r="2" ht="15.6" customHeight="1" spans="1:9">
      <c r="A2" s="111" t="s">
        <v>53</v>
      </c>
      <c r="B2" s="99"/>
      <c r="C2" s="99"/>
      <c r="D2" s="99"/>
      <c r="E2" s="99"/>
      <c r="F2" s="99"/>
      <c r="G2" s="99"/>
      <c r="H2" s="99"/>
      <c r="I2" s="99"/>
    </row>
    <row r="3" ht="28.5" customHeight="1" spans="1:9">
      <c r="A3" s="112" t="s">
        <v>54</v>
      </c>
      <c r="B3" s="99"/>
      <c r="C3" s="99"/>
      <c r="D3" s="99"/>
      <c r="E3" s="99" t="s">
        <v>55</v>
      </c>
      <c r="F3" s="99"/>
      <c r="G3" s="113"/>
      <c r="H3" s="99"/>
      <c r="I3" s="99"/>
    </row>
    <row r="4" ht="15.6" customHeight="1" spans="1:9">
      <c r="A4" s="111" t="s">
        <v>56</v>
      </c>
      <c r="B4" s="111"/>
      <c r="C4" s="111"/>
      <c r="D4" s="111"/>
      <c r="E4" s="111"/>
      <c r="F4" s="111"/>
      <c r="G4" s="111"/>
      <c r="H4" s="111"/>
      <c r="I4" s="111"/>
    </row>
    <row r="5" ht="28.5" customHeight="1" spans="1:9">
      <c r="A5" s="112" t="s">
        <v>57</v>
      </c>
      <c r="B5" s="111"/>
      <c r="C5" s="111"/>
      <c r="D5" s="111"/>
      <c r="E5" s="99" t="s">
        <v>58</v>
      </c>
      <c r="F5" s="111"/>
      <c r="G5" s="112" t="s">
        <v>59</v>
      </c>
      <c r="H5" s="111"/>
      <c r="I5" s="111"/>
    </row>
    <row r="6" ht="27.75" customHeight="1" spans="1:9">
      <c r="A6" s="113" t="s">
        <v>60</v>
      </c>
      <c r="B6" s="113"/>
      <c r="C6" s="114" t="s">
        <v>61</v>
      </c>
      <c r="D6" s="114"/>
      <c r="E6" s="99"/>
      <c r="F6" s="99"/>
      <c r="G6" s="114" t="s">
        <v>62</v>
      </c>
      <c r="H6" s="114"/>
      <c r="I6" s="113"/>
    </row>
    <row r="7" ht="15.6" customHeight="1" spans="1:9">
      <c r="A7" s="113" t="s">
        <v>63</v>
      </c>
      <c r="B7" s="99"/>
      <c r="C7" s="99"/>
      <c r="D7" s="99"/>
      <c r="E7" s="99"/>
      <c r="F7" s="99"/>
      <c r="G7" s="115" t="s">
        <v>64</v>
      </c>
      <c r="H7" s="111"/>
      <c r="I7" s="111"/>
    </row>
    <row r="8" ht="28.5" customHeight="1" spans="1:9">
      <c r="A8" s="113" t="s">
        <v>65</v>
      </c>
      <c r="B8" s="99"/>
      <c r="C8" s="99"/>
      <c r="D8" s="99"/>
      <c r="E8" s="99"/>
      <c r="F8" s="99"/>
      <c r="G8" s="114" t="s">
        <v>66</v>
      </c>
      <c r="H8" s="111"/>
      <c r="I8" s="111"/>
    </row>
    <row r="9" ht="15" spans="1:9">
      <c r="A9" s="110" t="s">
        <v>67</v>
      </c>
      <c r="B9" s="110"/>
      <c r="C9" s="110"/>
      <c r="D9" s="110"/>
      <c r="E9" s="110"/>
      <c r="F9" s="110"/>
      <c r="G9" s="110"/>
      <c r="H9" s="110"/>
      <c r="I9" s="110"/>
    </row>
    <row r="10" ht="15.6" customHeight="1" spans="1:9">
      <c r="A10" s="114" t="s">
        <v>68</v>
      </c>
      <c r="B10" s="114">
        <f>表1封面!B1</f>
        <v>0</v>
      </c>
      <c r="C10" s="114"/>
      <c r="D10" s="114"/>
      <c r="E10" s="114"/>
      <c r="F10" s="114"/>
      <c r="G10" s="114"/>
      <c r="H10" s="114"/>
      <c r="I10" s="114"/>
    </row>
    <row r="11" ht="15.6" customHeight="1" spans="1:9">
      <c r="A11" s="114" t="s">
        <v>69</v>
      </c>
      <c r="B11" s="114">
        <f>表1封面!B2</f>
        <v>0</v>
      </c>
      <c r="C11" s="114"/>
      <c r="D11" s="114"/>
      <c r="E11" s="114"/>
      <c r="F11" s="114"/>
      <c r="G11" s="114"/>
      <c r="H11" s="114"/>
      <c r="I11" s="114"/>
    </row>
    <row r="12" ht="15.6" customHeight="1" spans="1:9">
      <c r="A12" s="114" t="s">
        <v>70</v>
      </c>
      <c r="B12" s="114">
        <f>表1封面!B10</f>
        <v>0</v>
      </c>
      <c r="C12" s="114"/>
      <c r="D12" s="114"/>
      <c r="E12" s="114"/>
      <c r="F12" s="114"/>
      <c r="G12" s="114"/>
      <c r="H12" s="114"/>
      <c r="I12" s="114"/>
    </row>
    <row r="13" ht="15.6" customHeight="1" spans="1:9">
      <c r="A13" s="114" t="s">
        <v>71</v>
      </c>
      <c r="B13" s="114">
        <f>表1封面!B12</f>
        <v>0</v>
      </c>
      <c r="C13" s="114"/>
      <c r="D13" s="114"/>
      <c r="E13" s="114"/>
      <c r="F13" s="114"/>
      <c r="G13" s="114"/>
      <c r="H13" s="114"/>
      <c r="I13" s="114"/>
    </row>
    <row r="14" ht="15.6" customHeight="1" spans="1:9">
      <c r="A14" s="114" t="s">
        <v>72</v>
      </c>
      <c r="B14" s="114">
        <f>表1封面!B11</f>
        <v>0</v>
      </c>
      <c r="C14" s="114"/>
      <c r="D14" s="114"/>
      <c r="E14" s="114"/>
      <c r="F14" s="114"/>
      <c r="G14" s="114"/>
      <c r="H14" s="114"/>
      <c r="I14" s="114"/>
    </row>
    <row r="15" ht="18" customHeight="1" spans="1:9">
      <c r="A15" s="114" t="s">
        <v>73</v>
      </c>
      <c r="B15" s="114"/>
      <c r="C15" s="114"/>
      <c r="D15" s="114"/>
      <c r="E15" s="114"/>
      <c r="F15" s="114"/>
      <c r="G15" s="114"/>
      <c r="H15" s="114"/>
      <c r="I15" s="114"/>
    </row>
    <row r="16" ht="18" customHeight="1" spans="1:9">
      <c r="A16" s="114" t="s">
        <v>74</v>
      </c>
      <c r="B16" s="99">
        <f>表1封面!B14</f>
        <v>0</v>
      </c>
      <c r="C16" s="99"/>
      <c r="D16" s="99"/>
      <c r="E16" s="114" t="s">
        <v>75</v>
      </c>
      <c r="F16" s="114"/>
      <c r="G16" s="99">
        <f>表1封面!E14</f>
        <v>0</v>
      </c>
      <c r="H16" s="99"/>
      <c r="I16" s="99"/>
    </row>
    <row r="17" ht="18" customHeight="1" spans="1:9">
      <c r="A17" s="114" t="s">
        <v>76</v>
      </c>
      <c r="B17" s="99">
        <f>表1封面!B15</f>
        <v>0</v>
      </c>
      <c r="C17" s="99"/>
      <c r="D17" s="99"/>
      <c r="E17" s="114" t="s">
        <v>77</v>
      </c>
      <c r="F17" s="114"/>
      <c r="G17" s="99">
        <f>表1封面!E15</f>
        <v>0</v>
      </c>
      <c r="H17" s="99"/>
      <c r="I17" s="99"/>
    </row>
    <row r="18" ht="18" customHeight="1" spans="1:9">
      <c r="A18" s="114" t="s">
        <v>78</v>
      </c>
      <c r="B18" s="99"/>
      <c r="C18" s="99"/>
      <c r="D18" s="99"/>
      <c r="E18" s="114" t="s">
        <v>79</v>
      </c>
      <c r="F18" s="114"/>
      <c r="G18" s="99"/>
      <c r="H18" s="99"/>
      <c r="I18" s="99"/>
    </row>
    <row r="19" ht="18" customHeight="1" spans="1:9">
      <c r="A19" s="114" t="s">
        <v>80</v>
      </c>
      <c r="B19" s="99"/>
      <c r="C19" s="99"/>
      <c r="D19" s="99"/>
      <c r="E19" s="114" t="s">
        <v>81</v>
      </c>
      <c r="F19" s="114"/>
      <c r="G19" s="99"/>
      <c r="H19" s="99"/>
      <c r="I19" s="99"/>
    </row>
    <row r="20" ht="18" customHeight="1" spans="1:9">
      <c r="A20" s="114" t="s">
        <v>82</v>
      </c>
      <c r="B20" s="99"/>
      <c r="C20" s="99"/>
      <c r="D20" s="99"/>
      <c r="E20" s="114" t="s">
        <v>83</v>
      </c>
      <c r="F20" s="114"/>
      <c r="G20" s="99"/>
      <c r="H20" s="99"/>
      <c r="I20" s="99"/>
    </row>
    <row r="21" ht="18" customHeight="1" spans="1:9">
      <c r="A21" s="116" t="s">
        <v>84</v>
      </c>
      <c r="B21" s="117"/>
      <c r="C21" s="117"/>
      <c r="D21" s="117"/>
      <c r="E21" s="118" t="s">
        <v>85</v>
      </c>
      <c r="F21" s="118"/>
      <c r="G21" s="117"/>
      <c r="H21" s="117"/>
      <c r="I21" s="117"/>
    </row>
    <row r="22" ht="18" customHeight="1" spans="1:9">
      <c r="A22" s="119" t="s">
        <v>86</v>
      </c>
      <c r="B22" s="120"/>
      <c r="C22" s="120"/>
      <c r="D22" s="120"/>
      <c r="E22" s="121" t="s">
        <v>87</v>
      </c>
      <c r="F22" s="121"/>
      <c r="G22" s="120"/>
      <c r="H22" s="120"/>
      <c r="I22" s="120"/>
    </row>
    <row r="23" ht="15.6" customHeight="1" spans="1:9">
      <c r="A23" s="122" t="s">
        <v>88</v>
      </c>
      <c r="B23" s="123"/>
      <c r="C23" s="123"/>
      <c r="D23" s="123"/>
      <c r="E23" s="123"/>
      <c r="F23" s="123"/>
      <c r="G23" s="123"/>
      <c r="H23" s="123"/>
      <c r="I23" s="123"/>
    </row>
    <row r="24" ht="156" customHeight="1" spans="1:9">
      <c r="A24" s="99"/>
      <c r="B24" s="99"/>
      <c r="C24" s="99"/>
      <c r="D24" s="99"/>
      <c r="E24" s="99"/>
      <c r="F24" s="99"/>
      <c r="G24" s="99"/>
      <c r="H24" s="99"/>
      <c r="I24" s="99"/>
    </row>
    <row r="25" ht="27.75" customHeight="1" spans="1:9">
      <c r="A25" s="121" t="s">
        <v>89</v>
      </c>
      <c r="B25" s="121"/>
      <c r="C25" s="121"/>
      <c r="D25" s="121"/>
      <c r="E25" s="121"/>
      <c r="F25" s="121"/>
      <c r="G25" s="120"/>
      <c r="H25" s="120"/>
      <c r="I25" s="120"/>
    </row>
    <row r="26" ht="71.1" customHeight="1" spans="1:9">
      <c r="A26" s="121" t="s">
        <v>90</v>
      </c>
      <c r="B26" s="121"/>
      <c r="C26" s="121"/>
      <c r="D26" s="111"/>
      <c r="E26" s="111"/>
      <c r="F26" s="111"/>
      <c r="G26" s="111"/>
      <c r="H26" s="111"/>
      <c r="I26" s="111"/>
    </row>
    <row r="27" s="109" customFormat="1" ht="54.75" customHeight="1" spans="1:9">
      <c r="A27" s="121" t="s">
        <v>91</v>
      </c>
      <c r="B27" s="121"/>
      <c r="C27" s="121"/>
      <c r="D27" s="124"/>
      <c r="E27" s="124"/>
      <c r="F27" s="124"/>
      <c r="G27" s="124"/>
      <c r="H27" s="124"/>
      <c r="I27" s="124"/>
    </row>
    <row r="28" ht="15.6" customHeight="1" spans="1:9">
      <c r="A28" s="125" t="s">
        <v>92</v>
      </c>
      <c r="B28" s="125"/>
      <c r="C28" s="125"/>
      <c r="D28" s="125"/>
      <c r="E28" s="125"/>
      <c r="F28" s="125"/>
      <c r="G28" s="125"/>
      <c r="H28" s="125"/>
      <c r="I28" s="125"/>
    </row>
    <row r="29" ht="14.1" customHeight="1" spans="1:9">
      <c r="A29" s="126"/>
      <c r="B29" s="126"/>
      <c r="C29" s="126"/>
      <c r="D29" s="126"/>
      <c r="E29" s="126"/>
      <c r="F29" s="126"/>
      <c r="G29" s="126"/>
      <c r="H29" s="126"/>
      <c r="I29" s="126"/>
    </row>
    <row r="30" ht="14.25" spans="1:9">
      <c r="A30" s="126"/>
      <c r="B30" s="126"/>
      <c r="C30" s="126"/>
      <c r="D30" s="126"/>
      <c r="E30" s="126"/>
      <c r="F30" s="126"/>
      <c r="G30" s="126"/>
      <c r="H30" s="126"/>
      <c r="I30" s="126"/>
    </row>
    <row r="31" ht="14.25" spans="1:9">
      <c r="A31" s="126"/>
      <c r="B31" s="126"/>
      <c r="C31" s="126"/>
      <c r="D31" s="126"/>
      <c r="E31" s="126"/>
      <c r="F31" s="126"/>
      <c r="G31" s="126"/>
      <c r="H31" s="126"/>
      <c r="I31" s="126"/>
    </row>
    <row r="32" ht="14.25" spans="1:9">
      <c r="A32" s="126"/>
      <c r="B32" s="126"/>
      <c r="C32" s="126"/>
      <c r="D32" s="126"/>
      <c r="E32" s="126"/>
      <c r="F32" s="126"/>
      <c r="G32" s="126"/>
      <c r="H32" s="126"/>
      <c r="I32" s="126"/>
    </row>
    <row r="33" ht="14.25" spans="1:9">
      <c r="A33" s="126"/>
      <c r="B33" s="126"/>
      <c r="C33" s="126"/>
      <c r="D33" s="126"/>
      <c r="E33" s="126"/>
      <c r="F33" s="126"/>
      <c r="G33" s="126"/>
      <c r="H33" s="126"/>
      <c r="I33" s="126"/>
    </row>
    <row r="34" ht="14.25" spans="1:9">
      <c r="A34" s="126"/>
      <c r="B34" s="126"/>
      <c r="C34" s="126"/>
      <c r="D34" s="126"/>
      <c r="E34" s="126"/>
      <c r="F34" s="126"/>
      <c r="G34" s="126"/>
      <c r="H34" s="126"/>
      <c r="I34" s="126"/>
    </row>
    <row r="35" ht="14.25" spans="1:9">
      <c r="A35" s="126"/>
      <c r="B35" s="126"/>
      <c r="C35" s="126"/>
      <c r="D35" s="126"/>
      <c r="E35" s="126"/>
      <c r="F35" s="126"/>
      <c r="G35" s="126"/>
      <c r="H35" s="126"/>
      <c r="I35" s="126"/>
    </row>
    <row r="36" ht="14.25" spans="1:9">
      <c r="A36" s="126"/>
      <c r="B36" s="126"/>
      <c r="C36" s="126"/>
      <c r="D36" s="126"/>
      <c r="E36" s="126"/>
      <c r="F36" s="126"/>
      <c r="G36" s="126"/>
      <c r="H36" s="126"/>
      <c r="I36" s="126"/>
    </row>
    <row r="37" ht="14.25" spans="1:9">
      <c r="A37" s="126"/>
      <c r="B37" s="126"/>
      <c r="C37" s="126"/>
      <c r="D37" s="126"/>
      <c r="E37" s="126"/>
      <c r="F37" s="126"/>
      <c r="G37" s="126"/>
      <c r="H37" s="126"/>
      <c r="I37" s="126"/>
    </row>
    <row r="38" ht="14.25" spans="1:9">
      <c r="A38" s="126"/>
      <c r="B38" s="126"/>
      <c r="C38" s="126"/>
      <c r="D38" s="126"/>
      <c r="E38" s="126"/>
      <c r="F38" s="126"/>
      <c r="G38" s="126"/>
      <c r="H38" s="126"/>
      <c r="I38" s="126"/>
    </row>
    <row r="39" ht="14.25" spans="1:9">
      <c r="A39" s="126"/>
      <c r="B39" s="126"/>
      <c r="C39" s="126"/>
      <c r="D39" s="126"/>
      <c r="E39" s="126"/>
      <c r="F39" s="126"/>
      <c r="G39" s="126"/>
      <c r="H39" s="126"/>
      <c r="I39" s="126"/>
    </row>
    <row r="40" ht="14.25" spans="1:9">
      <c r="A40" s="126"/>
      <c r="B40" s="126"/>
      <c r="C40" s="126"/>
      <c r="D40" s="126"/>
      <c r="E40" s="126"/>
      <c r="F40" s="126"/>
      <c r="G40" s="126"/>
      <c r="H40" s="126"/>
      <c r="I40" s="126"/>
    </row>
    <row r="41" ht="14.25" spans="1:9">
      <c r="A41" s="126"/>
      <c r="B41" s="126"/>
      <c r="C41" s="126"/>
      <c r="D41" s="126"/>
      <c r="E41" s="126"/>
      <c r="F41" s="126"/>
      <c r="G41" s="126"/>
      <c r="H41" s="126"/>
      <c r="I41" s="126"/>
    </row>
    <row r="42" ht="14.25" spans="1:9">
      <c r="A42" s="126"/>
      <c r="B42" s="126"/>
      <c r="C42" s="126"/>
      <c r="D42" s="126"/>
      <c r="E42" s="126"/>
      <c r="F42" s="126"/>
      <c r="G42" s="126"/>
      <c r="H42" s="126"/>
      <c r="I42" s="126"/>
    </row>
    <row r="43" ht="14.25" spans="1:9">
      <c r="A43" s="126"/>
      <c r="B43" s="126"/>
      <c r="C43" s="126"/>
      <c r="D43" s="126"/>
      <c r="E43" s="126"/>
      <c r="F43" s="126"/>
      <c r="G43" s="126"/>
      <c r="H43" s="126"/>
      <c r="I43" s="126"/>
    </row>
    <row r="44" spans="1:9">
      <c r="A44" s="127" t="s">
        <v>93</v>
      </c>
    </row>
    <row r="45" spans="1:9">
      <c r="A45" s="127" t="s">
        <v>94</v>
      </c>
    </row>
    <row r="46" spans="1:9">
      <c r="A46" s="127" t="s">
        <v>95</v>
      </c>
    </row>
    <row r="47" spans="1:9">
      <c r="A47" s="127" t="s">
        <v>96</v>
      </c>
      <c r="B47" s="107"/>
      <c r="C47" s="107"/>
    </row>
    <row r="99" hidden="1"/>
    <row r="100" hidden="1" spans="1:6">
      <c r="A100" t="s">
        <v>87</v>
      </c>
      <c r="C100" t="s">
        <v>97</v>
      </c>
      <c r="F100" t="s">
        <v>98</v>
      </c>
    </row>
    <row r="101" hidden="1" spans="1:6">
      <c r="A101" t="s">
        <v>99</v>
      </c>
      <c r="C101" s="128">
        <v>1</v>
      </c>
      <c r="F101" s="128">
        <v>0</v>
      </c>
    </row>
    <row r="102" hidden="1" spans="1:6">
      <c r="A102" t="s">
        <v>100</v>
      </c>
      <c r="C102" s="128">
        <v>2</v>
      </c>
      <c r="F102" s="128">
        <v>1</v>
      </c>
    </row>
    <row r="103" hidden="1" spans="1:6">
      <c r="A103" t="s">
        <v>101</v>
      </c>
      <c r="C103" s="128">
        <v>3</v>
      </c>
      <c r="F103" s="128">
        <v>2</v>
      </c>
    </row>
    <row r="104" hidden="1" spans="1:6">
      <c r="A104" t="s">
        <v>102</v>
      </c>
      <c r="C104" s="128">
        <v>4</v>
      </c>
      <c r="F104" s="128">
        <v>3</v>
      </c>
    </row>
    <row r="105" hidden="1" spans="1:6">
      <c r="F105" s="128">
        <v>4</v>
      </c>
    </row>
    <row r="106" hidden="1" spans="1:6">
      <c r="F106" s="128">
        <v>5</v>
      </c>
    </row>
    <row r="107" hidden="1" spans="1:6">
      <c r="F107" s="128">
        <v>6</v>
      </c>
    </row>
    <row r="108" hidden="1" spans="1:6">
      <c r="F108" s="128">
        <v>7</v>
      </c>
    </row>
    <row r="109" hidden="1"/>
    <row r="110" hidden="1"/>
    <row r="111" hidden="1"/>
  </sheetData>
  <mergeCells count="55">
    <mergeCell ref="A1:I1"/>
    <mergeCell ref="B2:I2"/>
    <mergeCell ref="B3:D3"/>
    <mergeCell ref="E3:G3"/>
    <mergeCell ref="H3:I3"/>
    <mergeCell ref="B4:I4"/>
    <mergeCell ref="B5:D5"/>
    <mergeCell ref="H5:I5"/>
    <mergeCell ref="C6:D6"/>
    <mergeCell ref="E6:F6"/>
    <mergeCell ref="G6:H6"/>
    <mergeCell ref="B7:F7"/>
    <mergeCell ref="H7:I7"/>
    <mergeCell ref="B8:F8"/>
    <mergeCell ref="H8:I8"/>
    <mergeCell ref="A9:I9"/>
    <mergeCell ref="B10:I10"/>
    <mergeCell ref="B11:I11"/>
    <mergeCell ref="B12:I12"/>
    <mergeCell ref="B13:I13"/>
    <mergeCell ref="B14:I14"/>
    <mergeCell ref="B15:I15"/>
    <mergeCell ref="B16:D16"/>
    <mergeCell ref="E16:F16"/>
    <mergeCell ref="G16:I16"/>
    <mergeCell ref="B17:D17"/>
    <mergeCell ref="E17:F17"/>
    <mergeCell ref="G17:I17"/>
    <mergeCell ref="B18:D18"/>
    <mergeCell ref="E18:F18"/>
    <mergeCell ref="G18:I18"/>
    <mergeCell ref="B19:D19"/>
    <mergeCell ref="E19:F19"/>
    <mergeCell ref="G19:I19"/>
    <mergeCell ref="B20:D20"/>
    <mergeCell ref="E20:F20"/>
    <mergeCell ref="G20:I20"/>
    <mergeCell ref="B21:D21"/>
    <mergeCell ref="E21:F21"/>
    <mergeCell ref="G21:I21"/>
    <mergeCell ref="B22:D22"/>
    <mergeCell ref="E22:F22"/>
    <mergeCell ref="G22:I22"/>
    <mergeCell ref="A23:I23"/>
    <mergeCell ref="A24:I24"/>
    <mergeCell ref="A25:F25"/>
    <mergeCell ref="G25:I25"/>
    <mergeCell ref="A26:C26"/>
    <mergeCell ref="D26:E26"/>
    <mergeCell ref="F26:G26"/>
    <mergeCell ref="H26:I26"/>
    <mergeCell ref="A27:C27"/>
    <mergeCell ref="D27:I27"/>
    <mergeCell ref="A28:I28"/>
    <mergeCell ref="A29:I43"/>
  </mergeCells>
  <dataValidations count="3">
    <dataValidation type="list" allowBlank="1" showInputMessage="1" showErrorMessage="1" sqref="G22:I22">
      <formula1>$A$101:$A$104</formula1>
    </dataValidation>
    <dataValidation type="list" allowBlank="1" showInputMessage="1" showErrorMessage="1" sqref="G25:I25">
      <formula1>$C$101:$C$104</formula1>
    </dataValidation>
    <dataValidation type="list" allowBlank="1" showInputMessage="1" showErrorMessage="1" sqref="D26:I26">
      <formula1>$F$101:$F$108</formula1>
    </dataValidation>
  </dataValidations>
  <printOptions horizontalCentered="1"/>
  <pageMargins left="0.554861111111111" right="0.554861111111111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1"/>
  <sheetViews>
    <sheetView workbookViewId="0">
      <selection activeCell="C4" sqref="C4"/>
    </sheetView>
  </sheetViews>
  <sheetFormatPr defaultColWidth="8.75" defaultRowHeight="13.5" outlineLevelCol="2"/>
  <cols>
    <col min="1" max="1" width="23.375" customWidth="1"/>
    <col min="2" max="3" width="32.2583333333333" customWidth="1"/>
  </cols>
  <sheetData>
    <row r="1" ht="39.95" customHeight="1" spans="1:3">
      <c r="A1" s="98" t="s">
        <v>103</v>
      </c>
      <c r="B1" s="98"/>
      <c r="C1" s="98"/>
    </row>
    <row r="2" ht="42.95" customHeight="1" spans="1:3">
      <c r="A2" s="99" t="s">
        <v>104</v>
      </c>
      <c r="B2" s="100" t="s">
        <v>105</v>
      </c>
      <c r="C2" s="101" t="s">
        <v>106</v>
      </c>
    </row>
    <row r="3" ht="144" customHeight="1" spans="1:3">
      <c r="A3" s="102"/>
      <c r="B3" s="103"/>
      <c r="C3" s="103"/>
    </row>
    <row r="4" ht="144" customHeight="1" spans="1:3">
      <c r="A4" s="102"/>
      <c r="B4" s="103"/>
      <c r="C4" s="103"/>
    </row>
    <row r="5" ht="155" customHeight="1" spans="1:3">
      <c r="A5" s="102"/>
      <c r="B5" s="103"/>
      <c r="C5" s="103"/>
    </row>
    <row r="6" ht="162" customHeight="1" spans="1:3">
      <c r="A6" s="102"/>
      <c r="B6" s="103"/>
      <c r="C6" s="50"/>
    </row>
    <row r="7" ht="14.25" spans="1:3">
      <c r="A7" s="104" t="s">
        <v>107</v>
      </c>
      <c r="B7" s="105"/>
      <c r="C7" s="106"/>
    </row>
    <row r="8" ht="345" customHeight="1" spans="1:3">
      <c r="A8" s="93"/>
      <c r="B8" s="94"/>
      <c r="C8" s="95"/>
    </row>
    <row r="9" spans="1:3">
      <c r="A9" s="107" t="s">
        <v>108</v>
      </c>
      <c r="B9" s="107"/>
    </row>
    <row r="10" spans="1:3">
      <c r="A10" s="107" t="s">
        <v>109</v>
      </c>
      <c r="B10" s="107"/>
    </row>
    <row r="11" ht="35" customHeight="1" spans="1:3">
      <c r="A11" s="108" t="s">
        <v>110</v>
      </c>
      <c r="B11" s="108"/>
      <c r="C11" s="108"/>
    </row>
  </sheetData>
  <mergeCells count="4">
    <mergeCell ref="A1:C1"/>
    <mergeCell ref="A7:C7"/>
    <mergeCell ref="A8:C8"/>
    <mergeCell ref="A11:C11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9"/>
  <sheetViews>
    <sheetView workbookViewId="0">
      <selection activeCell="A35" sqref="A35"/>
    </sheetView>
  </sheetViews>
  <sheetFormatPr defaultColWidth="8.75" defaultRowHeight="13.5"/>
  <cols>
    <col min="1" max="1" width="25.875" customWidth="1"/>
  </cols>
  <sheetData>
    <row r="1" ht="14.25" spans="1:14">
      <c r="A1" s="51" t="s">
        <v>111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ht="14.25" spans="1:14">
      <c r="A2" s="78" t="s">
        <v>112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</row>
    <row r="3" ht="18" customHeight="1" spans="1:14">
      <c r="A3" s="79" t="s">
        <v>113</v>
      </c>
      <c r="B3" s="80" t="s">
        <v>114</v>
      </c>
      <c r="C3" s="80"/>
      <c r="D3" s="80"/>
      <c r="E3" s="80" t="s">
        <v>115</v>
      </c>
      <c r="F3" s="80"/>
      <c r="G3" s="80"/>
      <c r="H3" s="80" t="s">
        <v>116</v>
      </c>
      <c r="I3" s="80"/>
      <c r="J3" s="80"/>
      <c r="K3" s="80" t="s">
        <v>117</v>
      </c>
      <c r="L3" s="80"/>
      <c r="M3" s="80"/>
      <c r="N3" s="81" t="s">
        <v>118</v>
      </c>
    </row>
    <row r="4" ht="18" customHeight="1" spans="1:14">
      <c r="A4" s="79"/>
      <c r="B4" s="82" t="s">
        <v>119</v>
      </c>
      <c r="C4" s="82" t="s">
        <v>120</v>
      </c>
      <c r="D4" s="82" t="s">
        <v>121</v>
      </c>
      <c r="E4" s="82" t="s">
        <v>119</v>
      </c>
      <c r="F4" s="80" t="s">
        <v>120</v>
      </c>
      <c r="G4" s="80" t="s">
        <v>121</v>
      </c>
      <c r="H4" s="80" t="s">
        <v>119</v>
      </c>
      <c r="I4" s="80" t="s">
        <v>120</v>
      </c>
      <c r="J4" s="80" t="s">
        <v>121</v>
      </c>
      <c r="K4" s="80" t="s">
        <v>119</v>
      </c>
      <c r="L4" s="80" t="s">
        <v>120</v>
      </c>
      <c r="M4" s="80" t="s">
        <v>121</v>
      </c>
      <c r="N4" s="81"/>
    </row>
    <row r="5" ht="18" customHeight="1" spans="1:14">
      <c r="A5" s="83" t="s">
        <v>122</v>
      </c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</row>
    <row r="6" ht="18" customHeight="1" spans="1:14">
      <c r="A6" s="85" t="s">
        <v>123</v>
      </c>
      <c r="B6" s="86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</row>
    <row r="7" ht="18" customHeight="1" spans="1:14">
      <c r="A7" s="85" t="s">
        <v>124</v>
      </c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</row>
    <row r="8" ht="18" customHeight="1" spans="1:14">
      <c r="A8" s="85" t="s">
        <v>125</v>
      </c>
      <c r="B8" s="86"/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</row>
    <row r="9" ht="18" customHeight="1" spans="1:14">
      <c r="A9" s="85" t="s">
        <v>126</v>
      </c>
      <c r="B9" s="86"/>
      <c r="C9" s="86"/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</row>
    <row r="10" ht="18" customHeight="1" spans="1:14">
      <c r="A10" s="85" t="s">
        <v>127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</row>
    <row r="11" ht="18" customHeight="1" spans="1:14">
      <c r="A11" s="85" t="s">
        <v>128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</row>
    <row r="12" ht="18" customHeight="1" spans="1:14">
      <c r="A12" s="85" t="s">
        <v>129</v>
      </c>
      <c r="B12" s="84"/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</row>
    <row r="13" ht="18" customHeight="1" spans="1:14">
      <c r="A13" s="85" t="s">
        <v>130</v>
      </c>
      <c r="B13" s="84"/>
      <c r="C13" s="84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</row>
    <row r="14" ht="18" customHeight="1" spans="1:14">
      <c r="A14" s="87" t="s">
        <v>131</v>
      </c>
      <c r="B14" s="84"/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84"/>
      <c r="N14" s="84"/>
    </row>
    <row r="15" ht="18" customHeight="1" spans="1:14">
      <c r="A15" s="85" t="s">
        <v>132</v>
      </c>
      <c r="B15" s="86"/>
      <c r="C15" s="86"/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86"/>
    </row>
    <row r="16" ht="18" customHeight="1" spans="1:14">
      <c r="A16" s="85" t="s">
        <v>133</v>
      </c>
      <c r="B16" s="86"/>
      <c r="C16" s="86"/>
      <c r="D16" s="86"/>
      <c r="E16" s="86"/>
      <c r="F16" s="86"/>
      <c r="G16" s="86"/>
      <c r="H16" s="86"/>
      <c r="I16" s="86"/>
      <c r="J16" s="86"/>
      <c r="K16" s="86"/>
      <c r="L16" s="86"/>
      <c r="M16" s="86"/>
      <c r="N16" s="86"/>
    </row>
    <row r="17" ht="18" customHeight="1" spans="1:14">
      <c r="A17" s="85" t="s">
        <v>134</v>
      </c>
      <c r="B17" s="86"/>
      <c r="C17" s="86"/>
      <c r="D17" s="86"/>
      <c r="E17" s="86"/>
      <c r="F17" s="86"/>
      <c r="G17" s="86"/>
      <c r="H17" s="86"/>
      <c r="I17" s="86"/>
      <c r="J17" s="86"/>
      <c r="K17" s="86"/>
      <c r="L17" s="86"/>
      <c r="M17" s="86"/>
      <c r="N17" s="86"/>
    </row>
    <row r="18" ht="18" customHeight="1" spans="1:14">
      <c r="A18" s="85" t="s">
        <v>135</v>
      </c>
      <c r="B18" s="84"/>
      <c r="C18" s="84"/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4"/>
    </row>
    <row r="19" ht="18" customHeight="1" spans="1:14">
      <c r="A19" s="85" t="s">
        <v>136</v>
      </c>
      <c r="B19" s="86"/>
      <c r="C19" s="86"/>
      <c r="D19" s="86"/>
      <c r="E19" s="86"/>
      <c r="F19" s="86"/>
      <c r="G19" s="86"/>
      <c r="H19" s="86"/>
      <c r="I19" s="86"/>
      <c r="J19" s="86"/>
      <c r="K19" s="86"/>
      <c r="L19" s="86"/>
      <c r="M19" s="86"/>
      <c r="N19" s="86"/>
    </row>
    <row r="20" ht="18" customHeight="1" spans="1:14">
      <c r="A20" s="85" t="s">
        <v>137</v>
      </c>
      <c r="B20" s="86"/>
      <c r="C20" s="86"/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</row>
    <row r="21" ht="30" customHeight="1" spans="1:14">
      <c r="A21" s="85" t="s">
        <v>138</v>
      </c>
      <c r="B21" s="84"/>
      <c r="C21" s="84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84"/>
    </row>
    <row r="22" ht="18" customHeight="1" spans="1:14">
      <c r="A22" s="88" t="s">
        <v>139</v>
      </c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</row>
    <row r="23" ht="18" customHeight="1" spans="1:14">
      <c r="A23" s="88" t="s">
        <v>140</v>
      </c>
      <c r="B23" s="86"/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</row>
    <row r="24" ht="18" customHeight="1" spans="1:14">
      <c r="A24" s="88" t="s">
        <v>141</v>
      </c>
      <c r="B24" s="86"/>
      <c r="C24" s="86"/>
      <c r="D24" s="86"/>
      <c r="E24" s="86"/>
      <c r="F24" s="86"/>
      <c r="G24" s="86"/>
      <c r="H24" s="86"/>
      <c r="I24" s="86"/>
      <c r="J24" s="86"/>
      <c r="K24" s="86"/>
      <c r="L24" s="86"/>
      <c r="M24" s="86"/>
      <c r="N24" s="86"/>
    </row>
    <row r="25" ht="26" customHeight="1" spans="1:14">
      <c r="A25" s="85" t="s">
        <v>142</v>
      </c>
      <c r="B25" s="86"/>
      <c r="C25" s="86"/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</row>
    <row r="26" ht="18" customHeight="1" spans="1:14">
      <c r="A26" s="85" t="s">
        <v>143</v>
      </c>
      <c r="B26" s="86"/>
      <c r="C26" s="86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</row>
    <row r="27" ht="18" customHeight="1" spans="1:14">
      <c r="A27" s="85" t="s">
        <v>144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</row>
    <row r="28" ht="18" customHeight="1" spans="1:14">
      <c r="A28" s="85" t="s">
        <v>145</v>
      </c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86"/>
      <c r="N28" s="86"/>
    </row>
    <row r="29" ht="14.25" spans="1:14">
      <c r="A29" s="89" t="s">
        <v>146</v>
      </c>
      <c r="B29" s="84"/>
      <c r="C29" s="84"/>
      <c r="D29" s="84"/>
      <c r="E29" s="84"/>
      <c r="F29" s="84"/>
      <c r="G29" s="84"/>
      <c r="H29" s="84"/>
      <c r="I29" s="84"/>
      <c r="J29" s="84"/>
      <c r="K29" s="84"/>
      <c r="L29" s="84"/>
      <c r="M29" s="84"/>
      <c r="N29" s="84"/>
    </row>
    <row r="30" ht="18" customHeight="1" spans="1:14">
      <c r="A30" s="89" t="s">
        <v>147</v>
      </c>
      <c r="B30" s="86"/>
      <c r="C30" s="86"/>
      <c r="D30" s="86"/>
      <c r="E30" s="86"/>
      <c r="F30" s="86"/>
      <c r="G30" s="86"/>
      <c r="H30" s="86"/>
      <c r="I30" s="86"/>
      <c r="J30" s="86"/>
      <c r="K30" s="86"/>
      <c r="L30" s="86"/>
      <c r="M30" s="86"/>
      <c r="N30" s="86"/>
    </row>
    <row r="31" ht="18" customHeight="1" spans="1:14">
      <c r="A31" s="89" t="s">
        <v>148</v>
      </c>
      <c r="B31" s="86"/>
      <c r="C31" s="86"/>
      <c r="D31" s="86"/>
      <c r="E31" s="86"/>
      <c r="F31" s="86"/>
      <c r="G31" s="86"/>
      <c r="H31" s="86"/>
      <c r="I31" s="86"/>
      <c r="J31" s="86"/>
      <c r="K31" s="86"/>
      <c r="L31" s="86"/>
      <c r="M31" s="86"/>
      <c r="N31" s="86"/>
    </row>
    <row r="32" ht="18" customHeight="1" spans="1:14">
      <c r="A32" s="85" t="s">
        <v>149</v>
      </c>
      <c r="B32" s="86"/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</row>
    <row r="33" ht="14.25" spans="1:14">
      <c r="A33" s="90" t="s">
        <v>150</v>
      </c>
      <c r="B33" s="91"/>
      <c r="C33" s="91"/>
      <c r="D33" s="91"/>
      <c r="E33" s="91"/>
      <c r="F33" s="91"/>
      <c r="G33" s="91"/>
      <c r="H33" s="91"/>
      <c r="I33" s="91"/>
      <c r="J33" s="91"/>
      <c r="K33" s="91"/>
      <c r="L33" s="91"/>
      <c r="M33" s="91"/>
      <c r="N33" s="92"/>
    </row>
    <row r="34" ht="62.25" customHeight="1" spans="1:14">
      <c r="A34" s="93"/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5"/>
    </row>
    <row r="35" spans="1:14">
      <c r="A35" s="96" t="s">
        <v>151</v>
      </c>
      <c r="B35" s="96"/>
      <c r="C35" s="96"/>
      <c r="D35" s="97"/>
      <c r="E35" s="97"/>
      <c r="F35" s="97"/>
      <c r="G35" s="97"/>
      <c r="H35" s="97"/>
      <c r="I35" s="97"/>
    </row>
    <row r="36" spans="1:14">
      <c r="A36" s="41" t="s">
        <v>152</v>
      </c>
      <c r="B36" s="41"/>
      <c r="C36" s="41"/>
    </row>
    <row r="37" spans="1:14">
      <c r="A37" s="96" t="s">
        <v>153</v>
      </c>
      <c r="B37" s="96"/>
      <c r="C37" s="96"/>
    </row>
    <row r="38" spans="1:14">
      <c r="A38" s="96" t="s">
        <v>154</v>
      </c>
      <c r="B38" s="96"/>
      <c r="C38" s="96"/>
    </row>
    <row r="39" spans="1:14">
      <c r="A39" s="96" t="s">
        <v>155</v>
      </c>
      <c r="B39" s="96"/>
      <c r="C39" s="96"/>
    </row>
  </sheetData>
  <mergeCells count="10">
    <mergeCell ref="A1:N1"/>
    <mergeCell ref="A2:N2"/>
    <mergeCell ref="B3:D3"/>
    <mergeCell ref="E3:G3"/>
    <mergeCell ref="H3:J3"/>
    <mergeCell ref="K3:M3"/>
    <mergeCell ref="A33:N33"/>
    <mergeCell ref="A34:N34"/>
    <mergeCell ref="A3:A4"/>
    <mergeCell ref="N3:N4"/>
  </mergeCells>
  <printOptions horizontalCentered="1"/>
  <pageMargins left="0.357638888888889" right="0.357638888888889" top="0.60625" bottom="0.60625" header="0.5" footer="0.5"/>
  <pageSetup paperSize="9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1"/>
  <sheetViews>
    <sheetView topLeftCell="A76" workbookViewId="0">
      <selection activeCell="A111" sqref="A111"/>
    </sheetView>
  </sheetViews>
  <sheetFormatPr defaultColWidth="8.75" defaultRowHeight="13.5" outlineLevelCol="7"/>
  <cols>
    <col min="1" max="1" width="10" customWidth="1"/>
    <col min="2" max="2" width="15.625" customWidth="1"/>
    <col min="3" max="3" width="41.125" customWidth="1"/>
    <col min="4" max="6" width="11.5083333333333" customWidth="1"/>
    <col min="7" max="7" width="13.875" customWidth="1"/>
  </cols>
  <sheetData>
    <row r="1" ht="14.25" spans="1:8">
      <c r="A1" s="51" t="s">
        <v>156</v>
      </c>
      <c r="B1" s="51"/>
      <c r="C1" s="51"/>
      <c r="D1" s="51"/>
      <c r="E1" s="51"/>
      <c r="F1" s="51"/>
      <c r="G1" s="51"/>
      <c r="H1" s="51"/>
    </row>
    <row r="2" ht="14.25"/>
    <row r="3" ht="14.25" spans="1:8">
      <c r="A3" s="52" t="s">
        <v>157</v>
      </c>
      <c r="B3" s="53" t="s">
        <v>158</v>
      </c>
      <c r="C3" s="53" t="s">
        <v>159</v>
      </c>
      <c r="D3" s="54" t="s">
        <v>114</v>
      </c>
      <c r="E3" s="55" t="s">
        <v>115</v>
      </c>
      <c r="F3" s="54" t="s">
        <v>116</v>
      </c>
      <c r="G3" s="54" t="s">
        <v>160</v>
      </c>
      <c r="H3" s="54" t="s">
        <v>118</v>
      </c>
    </row>
    <row r="4" ht="14.25" spans="1:8">
      <c r="A4" s="56" t="s">
        <v>161</v>
      </c>
      <c r="B4" s="57" t="s">
        <v>162</v>
      </c>
      <c r="C4" s="58" t="s">
        <v>163</v>
      </c>
      <c r="D4" s="59"/>
      <c r="E4" s="59"/>
      <c r="F4" s="59"/>
      <c r="G4" s="59"/>
      <c r="H4" s="59"/>
    </row>
    <row r="5" ht="14.25" spans="1:8">
      <c r="A5" s="56"/>
      <c r="B5" s="57"/>
      <c r="C5" s="58" t="s">
        <v>164</v>
      </c>
      <c r="D5" s="59"/>
      <c r="E5" s="59"/>
      <c r="F5" s="59"/>
      <c r="G5" s="59"/>
      <c r="H5" s="59"/>
    </row>
    <row r="6" ht="14.25" spans="1:8">
      <c r="A6" s="56"/>
      <c r="B6" s="57"/>
      <c r="C6" s="58" t="s">
        <v>165</v>
      </c>
      <c r="D6" s="59"/>
      <c r="E6" s="59"/>
      <c r="F6" s="59"/>
      <c r="G6" s="59"/>
      <c r="H6" s="59"/>
    </row>
    <row r="7" ht="14.25" spans="1:8">
      <c r="A7" s="56"/>
      <c r="B7" s="57"/>
      <c r="C7" s="58" t="s">
        <v>166</v>
      </c>
      <c r="D7" s="59"/>
      <c r="E7" s="59"/>
      <c r="F7" s="59"/>
      <c r="G7" s="59"/>
      <c r="H7" s="59"/>
    </row>
    <row r="8" ht="14.25" spans="1:8">
      <c r="A8" s="56"/>
      <c r="B8" s="57"/>
      <c r="C8" s="58" t="s">
        <v>167</v>
      </c>
      <c r="D8" s="59"/>
      <c r="E8" s="59"/>
      <c r="F8" s="59"/>
      <c r="G8" s="59"/>
      <c r="H8" s="59"/>
    </row>
    <row r="9" ht="14.25" spans="1:8">
      <c r="A9" s="56"/>
      <c r="B9" s="57"/>
      <c r="C9" s="58" t="s">
        <v>164</v>
      </c>
      <c r="D9" s="59"/>
      <c r="E9" s="59"/>
      <c r="F9" s="59"/>
      <c r="G9" s="59"/>
      <c r="H9" s="59"/>
    </row>
    <row r="10" ht="14.25" spans="1:8">
      <c r="A10" s="56"/>
      <c r="B10" s="57"/>
      <c r="C10" s="58" t="s">
        <v>165</v>
      </c>
      <c r="D10" s="59"/>
      <c r="E10" s="59"/>
      <c r="F10" s="59"/>
      <c r="G10" s="59"/>
      <c r="H10" s="59"/>
    </row>
    <row r="11" ht="14.25" spans="1:8">
      <c r="A11" s="56"/>
      <c r="B11" s="57"/>
      <c r="C11" s="58" t="s">
        <v>166</v>
      </c>
      <c r="D11" s="59"/>
      <c r="E11" s="59"/>
      <c r="F11" s="59"/>
      <c r="G11" s="59"/>
      <c r="H11" s="59"/>
    </row>
    <row r="12" ht="14.25" spans="1:8">
      <c r="A12" s="56"/>
      <c r="B12" s="57"/>
      <c r="C12" s="58" t="s">
        <v>168</v>
      </c>
      <c r="D12" s="59"/>
      <c r="E12" s="59"/>
      <c r="F12" s="59"/>
      <c r="G12" s="59"/>
      <c r="H12" s="59"/>
    </row>
    <row r="13" ht="14.25" spans="1:8">
      <c r="A13" s="56"/>
      <c r="B13" s="57"/>
      <c r="C13" s="58" t="s">
        <v>169</v>
      </c>
      <c r="D13" s="59"/>
      <c r="E13" s="59"/>
      <c r="F13" s="59"/>
      <c r="G13" s="59"/>
      <c r="H13" s="59"/>
    </row>
    <row r="14" ht="14.25" spans="1:8">
      <c r="A14" s="56"/>
      <c r="B14" s="57"/>
      <c r="C14" s="58" t="s">
        <v>170</v>
      </c>
      <c r="D14" s="59"/>
      <c r="E14" s="59"/>
      <c r="F14" s="59"/>
      <c r="G14" s="59"/>
      <c r="H14" s="59"/>
    </row>
    <row r="15" ht="14.25" spans="1:8">
      <c r="A15" s="56"/>
      <c r="B15" s="57"/>
      <c r="C15" s="58" t="s">
        <v>171</v>
      </c>
      <c r="D15" s="58"/>
      <c r="E15" s="58"/>
      <c r="F15" s="58"/>
      <c r="G15" s="58"/>
      <c r="H15" s="58"/>
    </row>
    <row r="16" ht="14.25" spans="1:8">
      <c r="A16" s="56"/>
      <c r="B16" s="57"/>
      <c r="C16" s="58" t="s">
        <v>172</v>
      </c>
      <c r="D16" s="58"/>
      <c r="E16" s="58"/>
      <c r="F16" s="58"/>
      <c r="G16" s="58"/>
      <c r="H16" s="58"/>
    </row>
    <row r="17" ht="14.25" spans="1:8">
      <c r="A17" s="56"/>
      <c r="B17" s="57"/>
      <c r="C17" s="58" t="s">
        <v>173</v>
      </c>
      <c r="D17" s="58"/>
      <c r="E17" s="58"/>
      <c r="F17" s="58"/>
      <c r="G17" s="58"/>
      <c r="H17" s="58"/>
    </row>
    <row r="18" ht="14.25" spans="1:8">
      <c r="A18" s="56"/>
      <c r="B18" s="57"/>
      <c r="C18" s="58" t="s">
        <v>174</v>
      </c>
      <c r="D18" s="59"/>
      <c r="E18" s="59"/>
      <c r="F18" s="59"/>
      <c r="G18" s="59"/>
      <c r="H18" s="59"/>
    </row>
    <row r="19" ht="14.25" spans="1:8">
      <c r="A19" s="56"/>
      <c r="B19" s="57"/>
      <c r="C19" s="58" t="s">
        <v>175</v>
      </c>
      <c r="D19" s="59"/>
      <c r="E19" s="59"/>
      <c r="F19" s="59"/>
      <c r="G19" s="59"/>
      <c r="H19" s="59"/>
    </row>
    <row r="20" ht="14.25" spans="1:8">
      <c r="A20" s="56"/>
      <c r="B20" s="57"/>
      <c r="C20" s="58" t="s">
        <v>176</v>
      </c>
      <c r="D20" s="59"/>
      <c r="E20" s="59"/>
      <c r="F20" s="59"/>
      <c r="G20" s="59"/>
      <c r="H20" s="59"/>
    </row>
    <row r="21" ht="14.25" spans="1:8">
      <c r="A21" s="56"/>
      <c r="B21" s="57"/>
      <c r="C21" s="58" t="s">
        <v>177</v>
      </c>
      <c r="D21" s="59"/>
      <c r="E21" s="59"/>
      <c r="F21" s="59"/>
      <c r="G21" s="59"/>
      <c r="H21" s="59"/>
    </row>
    <row r="22" ht="14.25" spans="1:8">
      <c r="A22" s="56"/>
      <c r="B22" s="57"/>
      <c r="C22" s="58" t="s">
        <v>178</v>
      </c>
      <c r="D22" s="59"/>
      <c r="E22" s="59"/>
      <c r="F22" s="59"/>
      <c r="G22" s="59"/>
      <c r="H22" s="59"/>
    </row>
    <row r="23" ht="14.25" spans="1:8">
      <c r="A23" s="56"/>
      <c r="B23" s="57"/>
      <c r="C23" s="58" t="s">
        <v>179</v>
      </c>
      <c r="D23" s="59"/>
      <c r="E23" s="59"/>
      <c r="F23" s="59"/>
      <c r="G23" s="59"/>
      <c r="H23" s="59"/>
    </row>
    <row r="24" ht="14.25" spans="1:8">
      <c r="A24" s="56"/>
      <c r="B24" s="57"/>
      <c r="C24" s="58" t="s">
        <v>180</v>
      </c>
      <c r="D24" s="59"/>
      <c r="E24" s="59"/>
      <c r="F24" s="59"/>
      <c r="G24" s="59"/>
      <c r="H24" s="59"/>
    </row>
    <row r="25" ht="14.25" spans="1:8">
      <c r="A25" s="56"/>
      <c r="B25" s="57"/>
      <c r="C25" s="58" t="s">
        <v>181</v>
      </c>
      <c r="D25" s="59"/>
      <c r="E25" s="59"/>
      <c r="F25" s="59"/>
      <c r="G25" s="59"/>
      <c r="H25" s="59"/>
    </row>
    <row r="26" ht="14.25" spans="1:8">
      <c r="A26" s="56"/>
      <c r="B26" s="57"/>
      <c r="C26" s="58" t="s">
        <v>182</v>
      </c>
      <c r="D26" s="59"/>
      <c r="E26" s="59"/>
      <c r="F26" s="59"/>
      <c r="G26" s="59"/>
      <c r="H26" s="59"/>
    </row>
    <row r="27" ht="14.25" spans="1:8">
      <c r="A27" s="56"/>
      <c r="B27" s="57"/>
      <c r="C27" s="58" t="s">
        <v>183</v>
      </c>
      <c r="D27" s="59"/>
      <c r="E27" s="59"/>
      <c r="F27" s="59"/>
      <c r="G27" s="59"/>
      <c r="H27" s="59"/>
    </row>
    <row r="28" ht="14.25" spans="1:8">
      <c r="A28" s="56"/>
      <c r="B28" s="57"/>
      <c r="C28" s="58" t="s">
        <v>184</v>
      </c>
      <c r="D28" s="59"/>
      <c r="E28" s="59"/>
      <c r="F28" s="59"/>
      <c r="G28" s="59"/>
      <c r="H28" s="59"/>
    </row>
    <row r="29" ht="14.25" spans="1:8">
      <c r="A29" s="56"/>
      <c r="B29" s="57"/>
      <c r="C29" s="58" t="s">
        <v>185</v>
      </c>
      <c r="D29" s="59"/>
      <c r="E29" s="59"/>
      <c r="F29" s="59"/>
      <c r="G29" s="59"/>
      <c r="H29" s="59"/>
    </row>
    <row r="30" ht="14.25" spans="1:8">
      <c r="A30" s="56"/>
      <c r="B30" s="57"/>
      <c r="C30" s="58" t="s">
        <v>186</v>
      </c>
      <c r="D30" s="59"/>
      <c r="E30" s="59"/>
      <c r="F30" s="59"/>
      <c r="G30" s="59"/>
      <c r="H30" s="59"/>
    </row>
    <row r="31" ht="14.25" spans="1:8">
      <c r="A31" s="56"/>
      <c r="B31" s="57"/>
      <c r="C31" s="58" t="s">
        <v>187</v>
      </c>
      <c r="D31" s="59"/>
      <c r="E31" s="59"/>
      <c r="F31" s="59"/>
      <c r="G31" s="59"/>
      <c r="H31" s="59"/>
    </row>
    <row r="32" ht="14.25" spans="1:8">
      <c r="A32" s="56"/>
      <c r="B32" s="57"/>
      <c r="C32" s="58" t="s">
        <v>188</v>
      </c>
      <c r="D32" s="59"/>
      <c r="E32" s="59"/>
      <c r="F32" s="59"/>
      <c r="G32" s="59"/>
      <c r="H32" s="59"/>
    </row>
    <row r="33" ht="14.25" spans="1:8">
      <c r="A33" s="56"/>
      <c r="B33" s="57"/>
      <c r="C33" s="58" t="s">
        <v>189</v>
      </c>
      <c r="D33" s="59"/>
      <c r="E33" s="59"/>
      <c r="F33" s="59"/>
      <c r="G33" s="59"/>
      <c r="H33" s="59"/>
    </row>
    <row r="34" ht="14.25" spans="1:8">
      <c r="A34" s="56"/>
      <c r="B34" s="57"/>
      <c r="C34" s="58" t="s">
        <v>190</v>
      </c>
      <c r="D34" s="59"/>
      <c r="E34" s="59"/>
      <c r="F34" s="59"/>
      <c r="G34" s="59"/>
      <c r="H34" s="59"/>
    </row>
    <row r="35" ht="14.25" spans="1:8">
      <c r="A35" s="56"/>
      <c r="B35" s="57"/>
      <c r="C35" s="58" t="s">
        <v>191</v>
      </c>
      <c r="D35" s="59"/>
      <c r="E35" s="59"/>
      <c r="F35" s="59"/>
      <c r="G35" s="59"/>
      <c r="H35" s="59"/>
    </row>
    <row r="36" ht="14.25" spans="1:8">
      <c r="A36" s="56"/>
      <c r="B36" s="57"/>
      <c r="C36" s="58" t="s">
        <v>192</v>
      </c>
      <c r="D36" s="59"/>
      <c r="E36" s="59"/>
      <c r="F36" s="59"/>
      <c r="G36" s="59"/>
      <c r="H36" s="59"/>
    </row>
    <row r="37" ht="14.25" spans="1:8">
      <c r="A37" s="56"/>
      <c r="B37" s="57"/>
      <c r="C37" s="58" t="s">
        <v>193</v>
      </c>
      <c r="D37" s="59"/>
      <c r="E37" s="59"/>
      <c r="F37" s="59"/>
      <c r="G37" s="59"/>
      <c r="H37" s="59"/>
    </row>
    <row r="38" ht="14.25" spans="1:8">
      <c r="A38" s="56"/>
      <c r="B38" s="57"/>
      <c r="C38" s="58" t="s">
        <v>194</v>
      </c>
      <c r="D38" s="59"/>
      <c r="E38" s="59"/>
      <c r="F38" s="59"/>
      <c r="G38" s="59"/>
      <c r="H38" s="59"/>
    </row>
    <row r="39" ht="14.25" spans="1:8">
      <c r="A39" s="56"/>
      <c r="B39" s="57"/>
      <c r="C39" s="58" t="s">
        <v>195</v>
      </c>
      <c r="D39" s="59"/>
      <c r="E39" s="59"/>
      <c r="F39" s="59"/>
      <c r="G39" s="59"/>
      <c r="H39" s="59"/>
    </row>
    <row r="40" ht="14.25" spans="1:8">
      <c r="A40" s="56"/>
      <c r="B40" s="57"/>
      <c r="C40" s="58" t="s">
        <v>196</v>
      </c>
      <c r="D40" s="59"/>
      <c r="E40" s="59"/>
      <c r="F40" s="59"/>
      <c r="G40" s="59"/>
      <c r="H40" s="59"/>
    </row>
    <row r="41" ht="14.25" spans="1:8">
      <c r="A41" s="56"/>
      <c r="B41" s="57"/>
      <c r="C41" s="58" t="s">
        <v>197</v>
      </c>
      <c r="D41" s="59"/>
      <c r="E41" s="59"/>
      <c r="F41" s="59"/>
      <c r="G41" s="59"/>
      <c r="H41" s="59"/>
    </row>
    <row r="42" ht="14.25" spans="1:8">
      <c r="A42" s="56"/>
      <c r="B42" s="57"/>
      <c r="C42" s="58" t="s">
        <v>198</v>
      </c>
      <c r="D42" s="59"/>
      <c r="E42" s="59"/>
      <c r="F42" s="59"/>
      <c r="G42" s="59"/>
      <c r="H42" s="59"/>
    </row>
    <row r="43" ht="14.25" spans="1:8">
      <c r="A43" s="56"/>
      <c r="B43" s="57"/>
      <c r="C43" s="58" t="s">
        <v>199</v>
      </c>
      <c r="D43" s="58"/>
      <c r="E43" s="58"/>
      <c r="F43" s="58"/>
      <c r="G43" s="58"/>
      <c r="H43" s="58"/>
    </row>
    <row r="44" ht="14.25" spans="1:8">
      <c r="A44" s="56"/>
      <c r="B44" s="57"/>
      <c r="C44" s="58" t="s">
        <v>200</v>
      </c>
      <c r="D44" s="58"/>
      <c r="E44" s="58"/>
      <c r="F44" s="58"/>
      <c r="G44" s="58"/>
      <c r="H44" s="58"/>
    </row>
    <row r="45" ht="14.25" spans="1:8">
      <c r="A45" s="56"/>
      <c r="B45" s="57"/>
      <c r="C45" s="58" t="s">
        <v>201</v>
      </c>
      <c r="D45" s="58"/>
      <c r="E45" s="58"/>
      <c r="F45" s="58"/>
      <c r="G45" s="58"/>
      <c r="H45" s="58"/>
    </row>
    <row r="46" ht="14.25" spans="1:8">
      <c r="A46" s="56"/>
      <c r="B46" s="57"/>
      <c r="C46" s="58" t="s">
        <v>202</v>
      </c>
      <c r="D46" s="58"/>
      <c r="E46" s="58"/>
      <c r="F46" s="58"/>
      <c r="G46" s="58"/>
      <c r="H46" s="58"/>
    </row>
    <row r="47" ht="14.25" spans="1:8">
      <c r="A47" s="56"/>
      <c r="B47" s="57"/>
      <c r="C47" s="58" t="s">
        <v>203</v>
      </c>
      <c r="D47" s="58"/>
      <c r="E47" s="58"/>
      <c r="F47" s="58"/>
      <c r="G47" s="58"/>
      <c r="H47" s="58"/>
    </row>
    <row r="48" ht="14.25" spans="1:8">
      <c r="A48" s="56"/>
      <c r="B48" s="57"/>
      <c r="C48" s="58" t="s">
        <v>200</v>
      </c>
      <c r="D48" s="58"/>
      <c r="E48" s="58"/>
      <c r="F48" s="58"/>
      <c r="G48" s="58"/>
      <c r="H48" s="58"/>
    </row>
    <row r="49" ht="14.25" spans="1:8">
      <c r="A49" s="56"/>
      <c r="B49" s="57"/>
      <c r="C49" s="58" t="s">
        <v>201</v>
      </c>
      <c r="D49" s="58"/>
      <c r="E49" s="58"/>
      <c r="F49" s="58"/>
      <c r="G49" s="58"/>
      <c r="H49" s="58"/>
    </row>
    <row r="50" ht="14.25" spans="1:8">
      <c r="A50" s="56"/>
      <c r="B50" s="57"/>
      <c r="C50" s="58" t="s">
        <v>202</v>
      </c>
      <c r="D50" s="58"/>
      <c r="E50" s="58"/>
      <c r="F50" s="58"/>
      <c r="G50" s="58"/>
      <c r="H50" s="58"/>
    </row>
    <row r="51" ht="14.25" spans="1:8">
      <c r="A51" s="56"/>
      <c r="B51" s="57"/>
      <c r="C51" s="58" t="s">
        <v>204</v>
      </c>
      <c r="D51" s="58"/>
      <c r="E51" s="58"/>
      <c r="F51" s="58"/>
      <c r="G51" s="58"/>
      <c r="H51" s="58"/>
    </row>
    <row r="52" ht="14.25" spans="1:8">
      <c r="A52" s="56"/>
      <c r="B52" s="57"/>
      <c r="C52" s="58" t="s">
        <v>205</v>
      </c>
      <c r="D52" s="58"/>
      <c r="E52" s="58"/>
      <c r="F52" s="58"/>
      <c r="G52" s="58"/>
      <c r="H52" s="58"/>
    </row>
    <row r="53" ht="14.25" spans="1:8">
      <c r="A53" s="56"/>
      <c r="B53" s="57"/>
      <c r="C53" s="58" t="s">
        <v>206</v>
      </c>
      <c r="D53" s="58"/>
      <c r="E53" s="58"/>
      <c r="F53" s="58"/>
      <c r="G53" s="58"/>
      <c r="H53" s="58"/>
    </row>
    <row r="54" ht="14.25" spans="1:8">
      <c r="A54" s="56"/>
      <c r="B54" s="57"/>
      <c r="C54" s="58" t="s">
        <v>207</v>
      </c>
      <c r="D54" s="58"/>
      <c r="E54" s="58"/>
      <c r="F54" s="58"/>
      <c r="G54" s="58"/>
      <c r="H54" s="58"/>
    </row>
    <row r="55" ht="14.25" spans="1:8">
      <c r="A55" s="56"/>
      <c r="B55" s="57"/>
      <c r="C55" s="58" t="s">
        <v>208</v>
      </c>
      <c r="D55" s="58"/>
      <c r="E55" s="58"/>
      <c r="F55" s="58"/>
      <c r="G55" s="58"/>
      <c r="H55" s="58"/>
    </row>
    <row r="56" ht="14.25" spans="1:8">
      <c r="A56" s="56"/>
      <c r="B56" s="57"/>
      <c r="C56" s="58" t="s">
        <v>209</v>
      </c>
      <c r="D56" s="58"/>
      <c r="E56" s="58"/>
      <c r="F56" s="58"/>
      <c r="G56" s="58"/>
      <c r="H56" s="58"/>
    </row>
    <row r="57" ht="14.25" spans="1:8">
      <c r="A57" s="56"/>
      <c r="B57" s="57"/>
      <c r="C57" s="58" t="s">
        <v>210</v>
      </c>
      <c r="D57" s="58"/>
      <c r="E57" s="58"/>
      <c r="F57" s="58"/>
      <c r="G57" s="58"/>
      <c r="H57" s="58"/>
    </row>
    <row r="58" ht="14.25" spans="1:8">
      <c r="A58" s="56"/>
      <c r="B58" s="57"/>
      <c r="C58" s="58" t="s">
        <v>211</v>
      </c>
      <c r="D58" s="58"/>
      <c r="E58" s="58"/>
      <c r="F58" s="58"/>
      <c r="G58" s="58"/>
      <c r="H58" s="58"/>
    </row>
    <row r="59" ht="14.25" spans="1:8">
      <c r="A59" s="56"/>
      <c r="B59" s="57"/>
      <c r="C59" s="58" t="s">
        <v>212</v>
      </c>
      <c r="D59" s="58"/>
      <c r="E59" s="58"/>
      <c r="F59" s="58"/>
      <c r="G59" s="58"/>
      <c r="H59" s="58"/>
    </row>
    <row r="60" ht="14.25" spans="1:8">
      <c r="A60" s="56"/>
      <c r="B60" s="57"/>
      <c r="C60" s="58" t="s">
        <v>213</v>
      </c>
      <c r="D60" s="58"/>
      <c r="E60" s="58"/>
      <c r="F60" s="58"/>
      <c r="G60" s="58"/>
      <c r="H60" s="58"/>
    </row>
    <row r="61" ht="14.25" spans="1:8">
      <c r="A61" s="56"/>
      <c r="B61" s="57"/>
      <c r="C61" s="58" t="s">
        <v>214</v>
      </c>
      <c r="D61" s="58"/>
      <c r="E61" s="58"/>
      <c r="F61" s="58"/>
      <c r="G61" s="58"/>
      <c r="H61" s="58"/>
    </row>
    <row r="62" ht="14.25" spans="1:8">
      <c r="A62" s="56"/>
      <c r="B62" s="57"/>
      <c r="C62" s="58" t="s">
        <v>215</v>
      </c>
      <c r="D62" s="58"/>
      <c r="E62" s="58"/>
      <c r="F62" s="58"/>
      <c r="G62" s="58"/>
      <c r="H62" s="58"/>
    </row>
    <row r="63" ht="14.25" spans="1:8">
      <c r="A63" s="56"/>
      <c r="B63" s="57"/>
      <c r="C63" s="58" t="s">
        <v>216</v>
      </c>
      <c r="D63" s="58"/>
      <c r="E63" s="58"/>
      <c r="F63" s="58"/>
      <c r="G63" s="58"/>
      <c r="H63" s="58"/>
    </row>
    <row r="64" ht="14.25" spans="1:8">
      <c r="A64" s="56"/>
      <c r="B64" s="59"/>
      <c r="C64" s="58" t="s">
        <v>217</v>
      </c>
      <c r="D64" s="58"/>
      <c r="E64" s="58"/>
      <c r="F64" s="58"/>
      <c r="G64" s="58"/>
      <c r="H64" s="58"/>
    </row>
    <row r="65" ht="14.25" spans="1:8">
      <c r="A65" s="56"/>
      <c r="B65" s="60" t="s">
        <v>218</v>
      </c>
      <c r="C65" s="58" t="s">
        <v>219</v>
      </c>
      <c r="D65" s="58"/>
      <c r="E65" s="58"/>
      <c r="F65" s="58"/>
      <c r="G65" s="58"/>
      <c r="H65" s="58"/>
    </row>
    <row r="66" ht="14.25" spans="1:8">
      <c r="A66" s="56"/>
      <c r="B66" s="60"/>
      <c r="C66" s="58" t="s">
        <v>220</v>
      </c>
      <c r="D66" s="58"/>
      <c r="E66" s="58"/>
      <c r="F66" s="58"/>
      <c r="G66" s="58"/>
      <c r="H66" s="58"/>
    </row>
    <row r="67" ht="14.25" spans="1:8">
      <c r="A67" s="56"/>
      <c r="B67" s="60"/>
      <c r="C67" s="58" t="s">
        <v>221</v>
      </c>
      <c r="D67" s="58"/>
      <c r="E67" s="58"/>
      <c r="F67" s="58"/>
      <c r="G67" s="58"/>
      <c r="H67" s="58"/>
    </row>
    <row r="68" ht="14.25" spans="1:8">
      <c r="A68" s="56"/>
      <c r="B68" s="60"/>
      <c r="C68" s="58" t="s">
        <v>222</v>
      </c>
      <c r="D68" s="58"/>
      <c r="E68" s="58"/>
      <c r="F68" s="58"/>
      <c r="G68" s="58"/>
      <c r="H68" s="58"/>
    </row>
    <row r="69" ht="14.25" spans="1:8">
      <c r="A69" s="56"/>
      <c r="B69" s="60"/>
      <c r="C69" s="58" t="s">
        <v>223</v>
      </c>
      <c r="D69" s="58"/>
      <c r="E69" s="58"/>
      <c r="F69" s="58"/>
      <c r="G69" s="58"/>
      <c r="H69" s="58"/>
    </row>
    <row r="70" ht="14.25" spans="1:8">
      <c r="A70" s="56"/>
      <c r="B70" s="60"/>
      <c r="C70" s="58" t="s">
        <v>224</v>
      </c>
      <c r="D70" s="58"/>
      <c r="E70" s="58"/>
      <c r="F70" s="58"/>
      <c r="G70" s="58"/>
      <c r="H70" s="58"/>
    </row>
    <row r="71" ht="14.25" spans="1:8">
      <c r="A71" s="56"/>
      <c r="B71" s="60"/>
      <c r="C71" s="58" t="s">
        <v>225</v>
      </c>
      <c r="D71" s="58"/>
      <c r="E71" s="58"/>
      <c r="F71" s="58"/>
      <c r="G71" s="58"/>
      <c r="H71" s="58"/>
    </row>
    <row r="72" ht="14.25" spans="1:8">
      <c r="A72" s="56"/>
      <c r="B72" s="61"/>
      <c r="C72" s="58" t="s">
        <v>226</v>
      </c>
      <c r="D72" s="58"/>
      <c r="E72" s="58"/>
      <c r="F72" s="58"/>
      <c r="G72" s="58"/>
      <c r="H72" s="58"/>
    </row>
    <row r="73" ht="14.25" spans="1:8">
      <c r="A73" s="56"/>
      <c r="B73" s="59" t="s">
        <v>227</v>
      </c>
      <c r="C73" s="58" t="s">
        <v>228</v>
      </c>
      <c r="D73" s="58"/>
      <c r="E73" s="58"/>
      <c r="F73" s="58"/>
      <c r="G73" s="58"/>
      <c r="H73" s="58"/>
    </row>
    <row r="74" ht="14.25" spans="1:8">
      <c r="A74" s="56"/>
      <c r="B74" s="60" t="s">
        <v>229</v>
      </c>
      <c r="C74" s="58" t="s">
        <v>230</v>
      </c>
      <c r="D74" s="58"/>
      <c r="E74" s="58"/>
      <c r="F74" s="58"/>
      <c r="G74" s="58"/>
      <c r="H74" s="58"/>
    </row>
    <row r="75" ht="14.25" spans="1:8">
      <c r="A75" s="56"/>
      <c r="B75" s="60"/>
      <c r="C75" s="58" t="s">
        <v>231</v>
      </c>
      <c r="D75" s="58"/>
      <c r="E75" s="58"/>
      <c r="F75" s="58"/>
      <c r="G75" s="58"/>
      <c r="H75" s="58"/>
    </row>
    <row r="76" ht="14.25" spans="1:8">
      <c r="A76" s="62"/>
      <c r="B76" s="63"/>
      <c r="C76" s="58" t="s">
        <v>232</v>
      </c>
      <c r="D76" s="58"/>
      <c r="E76" s="58"/>
      <c r="F76" s="58"/>
      <c r="G76" s="58"/>
      <c r="H76" s="58"/>
    </row>
    <row r="77" ht="14.25" spans="1:8">
      <c r="A77" s="64" t="s">
        <v>233</v>
      </c>
      <c r="B77" s="57" t="s">
        <v>234</v>
      </c>
      <c r="C77" s="58" t="s">
        <v>235</v>
      </c>
      <c r="D77" s="58"/>
      <c r="E77" s="58"/>
      <c r="F77" s="58"/>
      <c r="G77" s="58"/>
      <c r="H77" s="58"/>
    </row>
    <row r="78" ht="14.25" spans="1:8">
      <c r="A78" s="64"/>
      <c r="B78" s="57"/>
      <c r="C78" s="58" t="s">
        <v>236</v>
      </c>
      <c r="D78" s="58"/>
      <c r="E78" s="58"/>
      <c r="F78" s="58"/>
      <c r="G78" s="58"/>
      <c r="H78" s="58"/>
    </row>
    <row r="79" ht="14.25" spans="1:8">
      <c r="A79" s="64"/>
      <c r="B79" s="57"/>
      <c r="C79" s="58" t="s">
        <v>237</v>
      </c>
      <c r="D79" s="58"/>
      <c r="E79" s="58"/>
      <c r="F79" s="58"/>
      <c r="G79" s="58"/>
      <c r="H79" s="58"/>
    </row>
    <row r="80" ht="14.25" spans="1:8">
      <c r="A80" s="64"/>
      <c r="B80" s="57"/>
      <c r="C80" s="58" t="s">
        <v>238</v>
      </c>
      <c r="D80" s="58"/>
      <c r="E80" s="58"/>
      <c r="F80" s="58"/>
      <c r="G80" s="58"/>
      <c r="H80" s="58"/>
    </row>
    <row r="81" ht="14.25" spans="1:8">
      <c r="A81" s="64"/>
      <c r="B81" s="57"/>
      <c r="C81" s="58" t="s">
        <v>239</v>
      </c>
      <c r="D81" s="58"/>
      <c r="E81" s="58"/>
      <c r="F81" s="58"/>
      <c r="G81" s="58"/>
      <c r="H81" s="58"/>
    </row>
    <row r="82" ht="14.25" spans="1:8">
      <c r="A82" s="64"/>
      <c r="B82" s="57"/>
      <c r="C82" s="58" t="s">
        <v>240</v>
      </c>
      <c r="D82" s="58"/>
      <c r="E82" s="58"/>
      <c r="F82" s="58"/>
      <c r="G82" s="58"/>
      <c r="H82" s="58"/>
    </row>
    <row r="83" ht="14.25" spans="1:8">
      <c r="A83" s="64"/>
      <c r="B83" s="57"/>
      <c r="C83" s="58" t="s">
        <v>241</v>
      </c>
      <c r="D83" s="58"/>
      <c r="E83" s="58"/>
      <c r="F83" s="58"/>
      <c r="G83" s="58"/>
      <c r="H83" s="58"/>
    </row>
    <row r="84" ht="14.25" spans="1:8">
      <c r="A84" s="64"/>
      <c r="B84" s="57"/>
      <c r="C84" s="58" t="s">
        <v>242</v>
      </c>
      <c r="D84" s="58"/>
      <c r="E84" s="58"/>
      <c r="F84" s="58"/>
      <c r="G84" s="58"/>
      <c r="H84" s="58"/>
    </row>
    <row r="85" ht="14.25" spans="1:8">
      <c r="A85" s="64"/>
      <c r="B85" s="57"/>
      <c r="C85" s="58" t="s">
        <v>243</v>
      </c>
      <c r="D85" s="58"/>
      <c r="E85" s="58"/>
      <c r="F85" s="58"/>
      <c r="G85" s="58"/>
      <c r="H85" s="58"/>
    </row>
    <row r="86" ht="14.25" spans="1:8">
      <c r="A86" s="64"/>
      <c r="B86" s="59"/>
      <c r="C86" s="58" t="s">
        <v>244</v>
      </c>
      <c r="D86" s="58"/>
      <c r="E86" s="58"/>
      <c r="F86" s="58"/>
      <c r="G86" s="58"/>
      <c r="H86" s="58"/>
    </row>
    <row r="87" ht="14.25" spans="1:8">
      <c r="A87" s="64"/>
      <c r="B87" s="57" t="s">
        <v>245</v>
      </c>
      <c r="C87" s="58" t="s">
        <v>246</v>
      </c>
      <c r="D87" s="58"/>
      <c r="E87" s="58"/>
      <c r="F87" s="58"/>
      <c r="G87" s="58"/>
      <c r="H87" s="58"/>
    </row>
    <row r="88" ht="14.25" spans="1:8">
      <c r="A88" s="64"/>
      <c r="B88" s="57"/>
      <c r="C88" s="58" t="s">
        <v>247</v>
      </c>
      <c r="D88" s="58"/>
      <c r="E88" s="58"/>
      <c r="F88" s="58"/>
      <c r="G88" s="58"/>
      <c r="H88" s="58"/>
    </row>
    <row r="89" ht="14.25" spans="1:8">
      <c r="A89" s="64"/>
      <c r="B89" s="57"/>
      <c r="C89" s="58" t="s">
        <v>248</v>
      </c>
      <c r="D89" s="58"/>
      <c r="E89" s="58"/>
      <c r="F89" s="58"/>
      <c r="G89" s="58"/>
      <c r="H89" s="58"/>
    </row>
    <row r="90" ht="14.25" spans="1:8">
      <c r="A90" s="64"/>
      <c r="B90" s="57"/>
      <c r="C90" s="58" t="s">
        <v>249</v>
      </c>
      <c r="D90" s="58"/>
      <c r="E90" s="58"/>
      <c r="F90" s="58"/>
      <c r="G90" s="58"/>
      <c r="H90" s="58"/>
    </row>
    <row r="91" ht="14.25" spans="1:8">
      <c r="A91" s="64"/>
      <c r="B91" s="57"/>
      <c r="C91" s="58" t="s">
        <v>250</v>
      </c>
      <c r="D91" s="58"/>
      <c r="E91" s="58"/>
      <c r="F91" s="58"/>
      <c r="G91" s="58"/>
      <c r="H91" s="58"/>
    </row>
    <row r="92" ht="14.25" spans="1:8">
      <c r="A92" s="64"/>
      <c r="B92" s="57"/>
      <c r="C92" s="65" t="s">
        <v>251</v>
      </c>
      <c r="D92" s="58"/>
      <c r="E92" s="58"/>
      <c r="F92" s="58"/>
      <c r="G92" s="58"/>
      <c r="H92" s="58"/>
    </row>
    <row r="93" ht="14.25" spans="1:8">
      <c r="A93" s="64"/>
      <c r="B93" s="57"/>
      <c r="C93" s="58" t="s">
        <v>252</v>
      </c>
      <c r="D93" s="58"/>
      <c r="E93" s="58"/>
      <c r="F93" s="58"/>
      <c r="G93" s="58"/>
      <c r="H93" s="58"/>
    </row>
    <row r="94" ht="14.25" spans="1:8">
      <c r="A94" s="64"/>
      <c r="B94" s="57"/>
      <c r="C94" s="58" t="s">
        <v>253</v>
      </c>
      <c r="D94" s="58"/>
      <c r="E94" s="58"/>
      <c r="F94" s="58"/>
      <c r="G94" s="58"/>
      <c r="H94" s="58"/>
    </row>
    <row r="95" ht="14.25" spans="1:8">
      <c r="A95" s="64"/>
      <c r="B95" s="57"/>
      <c r="C95" s="58" t="s">
        <v>254</v>
      </c>
      <c r="D95" s="58"/>
      <c r="E95" s="58"/>
      <c r="F95" s="58"/>
      <c r="G95" s="58"/>
      <c r="H95" s="58"/>
    </row>
    <row r="96" ht="14.25" spans="1:8">
      <c r="A96" s="64"/>
      <c r="B96" s="59"/>
      <c r="C96" s="58" t="s">
        <v>255</v>
      </c>
      <c r="D96" s="58"/>
      <c r="E96" s="58"/>
      <c r="F96" s="58"/>
      <c r="G96" s="58"/>
      <c r="H96" s="58"/>
    </row>
    <row r="97" ht="14.25" spans="1:8">
      <c r="A97" s="64"/>
      <c r="B97" s="57" t="s">
        <v>256</v>
      </c>
      <c r="C97" s="58" t="s">
        <v>257</v>
      </c>
      <c r="D97" s="58"/>
      <c r="E97" s="58"/>
      <c r="F97" s="58"/>
      <c r="G97" s="58"/>
      <c r="H97" s="58"/>
    </row>
    <row r="98" ht="14.25" spans="1:8">
      <c r="A98" s="64"/>
      <c r="B98" s="57"/>
      <c r="C98" s="58" t="s">
        <v>258</v>
      </c>
      <c r="D98" s="58"/>
      <c r="E98" s="58"/>
      <c r="F98" s="58"/>
      <c r="G98" s="58"/>
      <c r="H98" s="58"/>
    </row>
    <row r="99" ht="14.25" spans="1:8">
      <c r="A99" s="64"/>
      <c r="B99" s="59"/>
      <c r="C99" s="58" t="s">
        <v>259</v>
      </c>
      <c r="D99" s="58"/>
      <c r="E99" s="58"/>
      <c r="F99" s="58"/>
      <c r="G99" s="58"/>
      <c r="H99" s="58"/>
    </row>
    <row r="100" ht="14.25" spans="1:8">
      <c r="A100" s="64"/>
      <c r="B100" s="66" t="s">
        <v>260</v>
      </c>
      <c r="C100" s="58" t="s">
        <v>261</v>
      </c>
      <c r="D100" s="58"/>
      <c r="E100" s="58"/>
      <c r="F100" s="58"/>
      <c r="G100" s="58"/>
      <c r="H100" s="58"/>
    </row>
    <row r="101" ht="14.25" spans="1:8">
      <c r="A101" s="67" t="s">
        <v>262</v>
      </c>
      <c r="B101" s="60" t="s">
        <v>263</v>
      </c>
      <c r="C101" s="58" t="s">
        <v>264</v>
      </c>
      <c r="D101" s="58"/>
      <c r="E101" s="58"/>
      <c r="F101" s="58"/>
      <c r="G101" s="58"/>
      <c r="H101" s="58"/>
    </row>
    <row r="102" ht="14.25" spans="1:8">
      <c r="A102" s="67"/>
      <c r="B102" s="60"/>
      <c r="C102" s="58" t="s">
        <v>265</v>
      </c>
      <c r="D102" s="58"/>
      <c r="E102" s="58"/>
      <c r="F102" s="58"/>
      <c r="G102" s="58"/>
      <c r="H102" s="58"/>
    </row>
    <row r="103" ht="14.25" spans="1:8">
      <c r="A103" s="67"/>
      <c r="B103" s="60"/>
      <c r="C103" s="58" t="s">
        <v>266</v>
      </c>
      <c r="D103" s="58"/>
      <c r="E103" s="58"/>
      <c r="F103" s="58"/>
      <c r="G103" s="58"/>
      <c r="H103" s="58"/>
    </row>
    <row r="104" ht="14.25" spans="1:8">
      <c r="A104" s="68"/>
      <c r="B104" s="69"/>
      <c r="C104" s="70" t="s">
        <v>267</v>
      </c>
      <c r="D104" s="61"/>
      <c r="E104" s="61"/>
      <c r="F104" s="61"/>
      <c r="G104" s="61"/>
      <c r="H104" s="71"/>
    </row>
    <row r="105" spans="1:8">
      <c r="A105" s="72"/>
      <c r="B105" s="72"/>
      <c r="C105" s="73"/>
      <c r="D105" s="74"/>
      <c r="E105" s="75"/>
      <c r="F105" s="75"/>
      <c r="G105" s="75"/>
      <c r="H105" s="74"/>
    </row>
    <row r="106" ht="14.25" spans="1:8">
      <c r="A106" s="76" t="s">
        <v>268</v>
      </c>
      <c r="B106" s="77"/>
    </row>
    <row r="107" ht="14.25" spans="1:8">
      <c r="A107" s="76" t="s">
        <v>269</v>
      </c>
      <c r="B107" s="77"/>
    </row>
    <row r="108" ht="14.25" spans="1:8">
      <c r="A108" s="76" t="s">
        <v>270</v>
      </c>
      <c r="B108" s="77"/>
    </row>
    <row r="109" ht="14.25" spans="1:8">
      <c r="A109" s="76" t="s">
        <v>271</v>
      </c>
      <c r="B109" s="77"/>
    </row>
    <row r="110" ht="14.25" spans="1:8">
      <c r="A110" s="76" t="s">
        <v>272</v>
      </c>
      <c r="B110" s="77"/>
    </row>
    <row r="111" ht="14.25" spans="1:8">
      <c r="A111" s="76" t="s">
        <v>273</v>
      </c>
      <c r="B111" s="77"/>
    </row>
  </sheetData>
  <mergeCells count="11">
    <mergeCell ref="A1:H1"/>
    <mergeCell ref="A4:A76"/>
    <mergeCell ref="A77:A100"/>
    <mergeCell ref="A101:A104"/>
    <mergeCell ref="B4:B64"/>
    <mergeCell ref="B65:B72"/>
    <mergeCell ref="B74:B76"/>
    <mergeCell ref="B77:B86"/>
    <mergeCell ref="B87:B96"/>
    <mergeCell ref="B97:B99"/>
    <mergeCell ref="B101:B104"/>
  </mergeCells>
  <printOptions horizontalCentered="1"/>
  <pageMargins left="0.751388888888889" right="0.751388888888889" top="1" bottom="1" header="0.5" footer="0.5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"/>
  <sheetViews>
    <sheetView workbookViewId="0">
      <selection activeCell="A1" sqref="A1:D1"/>
    </sheetView>
  </sheetViews>
  <sheetFormatPr defaultColWidth="8.75" defaultRowHeight="13.5" outlineLevelRow="5" outlineLevelCol="3"/>
  <cols>
    <col min="2" max="2" width="31.8166666666667" customWidth="1"/>
    <col min="3" max="3" width="20.125" customWidth="1"/>
    <col min="4" max="4" width="33.55" customWidth="1"/>
  </cols>
  <sheetData>
    <row r="1" ht="15" spans="1:4">
      <c r="A1" s="42" t="s">
        <v>274</v>
      </c>
      <c r="B1" s="42"/>
      <c r="C1" s="42"/>
      <c r="D1" s="42"/>
    </row>
    <row r="2" ht="15" spans="1:4">
      <c r="A2" s="43" t="s">
        <v>275</v>
      </c>
      <c r="B2" s="44" t="s">
        <v>276</v>
      </c>
      <c r="C2" s="45" t="s">
        <v>277</v>
      </c>
      <c r="D2" s="44" t="s">
        <v>118</v>
      </c>
    </row>
    <row r="3" ht="15" spans="1:4">
      <c r="A3" s="46">
        <v>1</v>
      </c>
      <c r="B3" s="47" t="s">
        <v>278</v>
      </c>
      <c r="C3" s="48" t="s">
        <v>279</v>
      </c>
      <c r="D3" s="47" t="s">
        <v>280</v>
      </c>
    </row>
    <row r="4" ht="15" spans="1:4">
      <c r="A4" s="46">
        <v>2</v>
      </c>
      <c r="B4" s="47" t="s">
        <v>281</v>
      </c>
      <c r="C4" s="48" t="s">
        <v>279</v>
      </c>
      <c r="D4" s="47" t="s">
        <v>282</v>
      </c>
    </row>
    <row r="5" ht="15" spans="1:4">
      <c r="A5" s="46">
        <v>3</v>
      </c>
      <c r="B5" s="49" t="s">
        <v>283</v>
      </c>
      <c r="C5" s="48" t="s">
        <v>284</v>
      </c>
      <c r="D5" s="50" t="s">
        <v>285</v>
      </c>
    </row>
    <row r="6" s="41" customFormat="1" ht="12" spans="1:4">
      <c r="A6" s="41" t="s">
        <v>286</v>
      </c>
    </row>
  </sheetData>
  <mergeCells count="1">
    <mergeCell ref="A1:D1"/>
  </mergeCells>
  <printOptions horizontalCentered="1"/>
  <pageMargins left="0.751388888888889" right="0.751388888888889" top="1" bottom="1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4"/>
  <sheetViews>
    <sheetView workbookViewId="0">
      <selection activeCell="A78" sqref="A78"/>
    </sheetView>
  </sheetViews>
  <sheetFormatPr defaultColWidth="9.875" defaultRowHeight="14.25" outlineLevelCol="6"/>
  <cols>
    <col min="1" max="1" width="66.125" style="17" customWidth="1"/>
    <col min="2" max="2" width="4.125" style="17" customWidth="1"/>
    <col min="3" max="3" width="9.875" style="18"/>
    <col min="4" max="4" width="3.25833333333333" style="17" customWidth="1"/>
    <col min="5" max="5" width="9.875" style="17"/>
    <col min="6" max="8" width="9.875" style="17" hidden="1" customWidth="1"/>
    <col min="9" max="16384" width="9.875" style="17"/>
  </cols>
  <sheetData>
    <row r="1" ht="27" customHeight="1" spans="1:7">
      <c r="A1" s="19" t="s">
        <v>287</v>
      </c>
      <c r="B1" s="19"/>
      <c r="C1" s="19"/>
      <c r="D1" s="19"/>
    </row>
    <row r="2" ht="42.75" customHeight="1" spans="1:7">
      <c r="A2" s="20" t="s">
        <v>288</v>
      </c>
      <c r="B2" s="20"/>
      <c r="C2" s="20"/>
      <c r="D2" s="20"/>
    </row>
    <row r="3" ht="30" customHeight="1" spans="1:7">
      <c r="A3" s="21" t="s">
        <v>289</v>
      </c>
      <c r="B3" s="22" t="s">
        <v>290</v>
      </c>
      <c r="C3" s="23"/>
      <c r="D3" s="24" t="s">
        <v>291</v>
      </c>
      <c r="G3" s="17">
        <f t="shared" ref="G3:G11" si="0">IF(C3="好",1,IF(C3="一般",0.8,0))</f>
        <v>0</v>
      </c>
    </row>
    <row r="4" ht="30" customHeight="1" spans="1:7">
      <c r="A4" s="21" t="s">
        <v>292</v>
      </c>
      <c r="B4" s="22" t="s">
        <v>290</v>
      </c>
      <c r="C4" s="23"/>
      <c r="D4" s="24" t="s">
        <v>291</v>
      </c>
      <c r="G4" s="17">
        <f t="shared" si="0"/>
        <v>0</v>
      </c>
    </row>
    <row r="5" ht="30" customHeight="1" spans="1:7">
      <c r="A5" s="21" t="s">
        <v>293</v>
      </c>
      <c r="B5" s="22" t="s">
        <v>290</v>
      </c>
      <c r="C5" s="23"/>
      <c r="D5" s="24" t="s">
        <v>291</v>
      </c>
      <c r="G5" s="17">
        <f>IF(C5="高",1,IF(C5="一般",0.8,0))</f>
        <v>0</v>
      </c>
    </row>
    <row r="6" ht="30" customHeight="1" spans="1:7">
      <c r="A6" s="21" t="s">
        <v>294</v>
      </c>
      <c r="B6" s="22" t="s">
        <v>290</v>
      </c>
      <c r="C6" s="23"/>
      <c r="D6" s="24" t="s">
        <v>291</v>
      </c>
      <c r="G6" s="17">
        <f t="shared" si="0"/>
        <v>0</v>
      </c>
    </row>
    <row r="7" ht="30" customHeight="1" spans="1:7">
      <c r="A7" s="21" t="s">
        <v>295</v>
      </c>
      <c r="B7" s="22" t="s">
        <v>290</v>
      </c>
      <c r="C7" s="23"/>
      <c r="D7" s="24" t="s">
        <v>291</v>
      </c>
      <c r="G7" s="17">
        <f t="shared" si="0"/>
        <v>0</v>
      </c>
    </row>
    <row r="8" ht="36" customHeight="1" spans="1:7">
      <c r="A8" s="21" t="s">
        <v>296</v>
      </c>
      <c r="B8" s="22" t="s">
        <v>290</v>
      </c>
      <c r="C8" s="23"/>
      <c r="D8" s="24" t="s">
        <v>291</v>
      </c>
      <c r="G8" s="17">
        <f t="shared" si="0"/>
        <v>0</v>
      </c>
    </row>
    <row r="9" ht="29.25" customHeight="1" spans="1:7">
      <c r="A9" s="21" t="s">
        <v>297</v>
      </c>
      <c r="B9" s="22" t="s">
        <v>290</v>
      </c>
      <c r="C9" s="23"/>
      <c r="D9" s="24" t="s">
        <v>291</v>
      </c>
      <c r="G9" s="17">
        <f t="shared" si="0"/>
        <v>0</v>
      </c>
    </row>
    <row r="10" ht="30" customHeight="1" spans="1:7">
      <c r="A10" s="21" t="s">
        <v>298</v>
      </c>
      <c r="B10" s="22" t="s">
        <v>290</v>
      </c>
      <c r="C10" s="23"/>
      <c r="D10" s="24" t="s">
        <v>291</v>
      </c>
      <c r="G10" s="17">
        <f t="shared" si="0"/>
        <v>0</v>
      </c>
    </row>
    <row r="11" ht="36" customHeight="1" spans="1:7">
      <c r="A11" s="25" t="s">
        <v>299</v>
      </c>
      <c r="B11" s="26" t="s">
        <v>290</v>
      </c>
      <c r="C11" s="27"/>
      <c r="D11" s="28" t="s">
        <v>291</v>
      </c>
      <c r="G11" s="17">
        <f t="shared" si="0"/>
        <v>0</v>
      </c>
    </row>
    <row r="12" ht="21.75" customHeight="1" spans="1:7">
      <c r="A12" s="29" t="s">
        <v>300</v>
      </c>
      <c r="B12" s="30"/>
      <c r="C12" s="30"/>
      <c r="D12" s="31"/>
    </row>
    <row r="13" ht="92.25" customHeight="1" spans="1:7">
      <c r="A13" s="32"/>
      <c r="B13" s="33"/>
      <c r="C13" s="33"/>
      <c r="D13" s="34"/>
    </row>
    <row r="14" ht="36.75" customHeight="1" spans="1:7">
      <c r="A14" s="35" t="s">
        <v>301</v>
      </c>
      <c r="B14" s="36"/>
      <c r="C14" s="37">
        <f>G14*100/9</f>
        <v>0</v>
      </c>
      <c r="D14" s="38"/>
      <c r="G14" s="17">
        <f>SUM(G3:G11)</f>
        <v>0</v>
      </c>
    </row>
    <row r="23" hidden="1" spans="1:3">
      <c r="A23" s="39" t="s">
        <v>302</v>
      </c>
      <c r="B23" s="39" t="s">
        <v>303</v>
      </c>
      <c r="C23" s="40" t="s">
        <v>304</v>
      </c>
    </row>
    <row r="24" hidden="1" spans="1:3">
      <c r="A24" s="39" t="s">
        <v>305</v>
      </c>
      <c r="B24" s="39" t="s">
        <v>303</v>
      </c>
      <c r="C24" s="40" t="s">
        <v>306</v>
      </c>
    </row>
  </sheetData>
  <mergeCells count="4">
    <mergeCell ref="A1:D1"/>
    <mergeCell ref="A2:D2"/>
    <mergeCell ref="A12:D12"/>
    <mergeCell ref="A13:D13"/>
  </mergeCells>
  <dataValidations count="2">
    <dataValidation type="list" allowBlank="1" showInputMessage="1" showErrorMessage="1" sqref="C5">
      <formula1>$A$24:$C$24</formula1>
    </dataValidation>
    <dataValidation type="list" allowBlank="1" showInputMessage="1" showErrorMessage="1" sqref="C3:C4 C6:C11">
      <formula1>$A$23:$C$23</formula1>
    </dataValidation>
  </dataValidations>
  <printOptions horizontalCentered="1"/>
  <pageMargins left="0.751388888888889" right="0.751388888888889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Q3"/>
  <sheetViews>
    <sheetView workbookViewId="0">
      <selection activeCell="K14" sqref="K14"/>
    </sheetView>
  </sheetViews>
  <sheetFormatPr defaultColWidth="8.75" defaultRowHeight="13.5" outlineLevelRow="2"/>
  <cols>
    <col min="1" max="1" width="6.55" style="1" customWidth="1"/>
    <col min="2" max="2" width="33.9083333333333" style="1" customWidth="1"/>
    <col min="3" max="16384" width="8.75" style="1"/>
  </cols>
  <sheetData>
    <row r="1" spans="1:225">
      <c r="A1" s="2" t="s">
        <v>307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3" t="s">
        <v>308</v>
      </c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5"/>
      <c r="DT1" s="3" t="s">
        <v>116</v>
      </c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5"/>
    </row>
    <row r="2" ht="63.75" spans="1:225">
      <c r="A2" s="6" t="s">
        <v>275</v>
      </c>
      <c r="B2" s="6" t="s">
        <v>70</v>
      </c>
      <c r="C2" s="6" t="s">
        <v>69</v>
      </c>
      <c r="D2" s="6" t="s">
        <v>309</v>
      </c>
      <c r="E2" s="6" t="s">
        <v>310</v>
      </c>
      <c r="F2" s="6" t="s">
        <v>311</v>
      </c>
      <c r="G2" s="6" t="s">
        <v>68</v>
      </c>
      <c r="H2" s="6" t="s">
        <v>312</v>
      </c>
      <c r="I2" s="6" t="s">
        <v>313</v>
      </c>
      <c r="J2" s="6" t="s">
        <v>314</v>
      </c>
      <c r="K2" s="6" t="s">
        <v>71</v>
      </c>
      <c r="L2" s="6" t="s">
        <v>315</v>
      </c>
      <c r="M2" s="6" t="s">
        <v>97</v>
      </c>
      <c r="N2" s="7" t="s">
        <v>316</v>
      </c>
      <c r="O2" s="8"/>
      <c r="P2" s="9"/>
      <c r="Q2" s="6" t="s">
        <v>317</v>
      </c>
      <c r="R2" s="6" t="s">
        <v>120</v>
      </c>
      <c r="S2" s="6" t="s">
        <v>121</v>
      </c>
      <c r="T2" s="6" t="s">
        <v>318</v>
      </c>
      <c r="U2" s="6" t="s">
        <v>120</v>
      </c>
      <c r="V2" s="6" t="s">
        <v>121</v>
      </c>
      <c r="W2" s="10" t="s">
        <v>163</v>
      </c>
      <c r="X2" s="10" t="s">
        <v>164</v>
      </c>
      <c r="Y2" s="10" t="s">
        <v>165</v>
      </c>
      <c r="Z2" s="10" t="s">
        <v>166</v>
      </c>
      <c r="AA2" s="10" t="s">
        <v>167</v>
      </c>
      <c r="AB2" s="10" t="s">
        <v>164</v>
      </c>
      <c r="AC2" s="10" t="s">
        <v>165</v>
      </c>
      <c r="AD2" s="10" t="s">
        <v>166</v>
      </c>
      <c r="AE2" s="10" t="s">
        <v>168</v>
      </c>
      <c r="AF2" s="10" t="s">
        <v>169</v>
      </c>
      <c r="AG2" s="10" t="s">
        <v>170</v>
      </c>
      <c r="AH2" s="10" t="s">
        <v>171</v>
      </c>
      <c r="AI2" s="10" t="s">
        <v>172</v>
      </c>
      <c r="AJ2" s="10" t="s">
        <v>173</v>
      </c>
      <c r="AK2" s="10" t="s">
        <v>174</v>
      </c>
      <c r="AL2" s="10" t="s">
        <v>175</v>
      </c>
      <c r="AM2" s="10" t="s">
        <v>176</v>
      </c>
      <c r="AN2" s="10" t="s">
        <v>177</v>
      </c>
      <c r="AO2" s="10" t="s">
        <v>178</v>
      </c>
      <c r="AP2" s="10" t="s">
        <v>179</v>
      </c>
      <c r="AQ2" s="10" t="s">
        <v>180</v>
      </c>
      <c r="AR2" s="10" t="s">
        <v>181</v>
      </c>
      <c r="AS2" s="10" t="s">
        <v>182</v>
      </c>
      <c r="AT2" s="10" t="s">
        <v>183</v>
      </c>
      <c r="AU2" s="10" t="s">
        <v>184</v>
      </c>
      <c r="AV2" s="10" t="s">
        <v>185</v>
      </c>
      <c r="AW2" s="10" t="s">
        <v>186</v>
      </c>
      <c r="AX2" s="10" t="s">
        <v>187</v>
      </c>
      <c r="AY2" s="10" t="s">
        <v>188</v>
      </c>
      <c r="AZ2" s="10" t="s">
        <v>189</v>
      </c>
      <c r="BA2" s="10" t="s">
        <v>190</v>
      </c>
      <c r="BB2" s="10" t="s">
        <v>191</v>
      </c>
      <c r="BC2" s="10" t="s">
        <v>192</v>
      </c>
      <c r="BD2" s="10" t="s">
        <v>193</v>
      </c>
      <c r="BE2" s="10" t="s">
        <v>194</v>
      </c>
      <c r="BF2" s="10" t="s">
        <v>195</v>
      </c>
      <c r="BG2" s="10" t="s">
        <v>196</v>
      </c>
      <c r="BH2" s="10" t="s">
        <v>197</v>
      </c>
      <c r="BI2" s="10" t="s">
        <v>198</v>
      </c>
      <c r="BJ2" s="10" t="s">
        <v>199</v>
      </c>
      <c r="BK2" s="10" t="s">
        <v>200</v>
      </c>
      <c r="BL2" s="10" t="s">
        <v>201</v>
      </c>
      <c r="BM2" s="10" t="s">
        <v>202</v>
      </c>
      <c r="BN2" s="10" t="s">
        <v>203</v>
      </c>
      <c r="BO2" s="10" t="s">
        <v>200</v>
      </c>
      <c r="BP2" s="10" t="s">
        <v>201</v>
      </c>
      <c r="BQ2" s="10" t="s">
        <v>202</v>
      </c>
      <c r="BR2" s="10" t="s">
        <v>204</v>
      </c>
      <c r="BS2" s="10" t="s">
        <v>205</v>
      </c>
      <c r="BT2" s="10" t="s">
        <v>206</v>
      </c>
      <c r="BU2" s="10" t="s">
        <v>207</v>
      </c>
      <c r="BV2" s="10" t="s">
        <v>208</v>
      </c>
      <c r="BW2" s="10" t="s">
        <v>209</v>
      </c>
      <c r="BX2" s="10" t="s">
        <v>319</v>
      </c>
      <c r="BY2" s="10" t="s">
        <v>320</v>
      </c>
      <c r="BZ2" s="10" t="s">
        <v>212</v>
      </c>
      <c r="CA2" s="10" t="s">
        <v>213</v>
      </c>
      <c r="CB2" s="10" t="s">
        <v>214</v>
      </c>
      <c r="CC2" s="10" t="s">
        <v>215</v>
      </c>
      <c r="CD2" s="10" t="s">
        <v>216</v>
      </c>
      <c r="CE2" s="10" t="s">
        <v>217</v>
      </c>
      <c r="CF2" s="10" t="s">
        <v>321</v>
      </c>
      <c r="CG2" s="10" t="s">
        <v>220</v>
      </c>
      <c r="CH2" s="10" t="s">
        <v>221</v>
      </c>
      <c r="CI2" s="10" t="s">
        <v>222</v>
      </c>
      <c r="CJ2" s="10" t="s">
        <v>223</v>
      </c>
      <c r="CK2" s="10" t="s">
        <v>224</v>
      </c>
      <c r="CL2" s="10" t="s">
        <v>225</v>
      </c>
      <c r="CM2" s="10" t="s">
        <v>226</v>
      </c>
      <c r="CN2" s="10" t="s">
        <v>322</v>
      </c>
      <c r="CO2" s="10" t="s">
        <v>230</v>
      </c>
      <c r="CP2" s="10" t="s">
        <v>231</v>
      </c>
      <c r="CQ2" s="10" t="s">
        <v>232</v>
      </c>
      <c r="CR2" s="10" t="s">
        <v>235</v>
      </c>
      <c r="CS2" s="10" t="s">
        <v>236</v>
      </c>
      <c r="CT2" s="10" t="s">
        <v>237</v>
      </c>
      <c r="CU2" s="10" t="s">
        <v>238</v>
      </c>
      <c r="CV2" s="10" t="s">
        <v>239</v>
      </c>
      <c r="CW2" s="10" t="s">
        <v>240</v>
      </c>
      <c r="CX2" s="10" t="s">
        <v>241</v>
      </c>
      <c r="CY2" s="10" t="s">
        <v>242</v>
      </c>
      <c r="CZ2" s="10" t="s">
        <v>243</v>
      </c>
      <c r="DA2" s="10" t="s">
        <v>244</v>
      </c>
      <c r="DB2" s="10" t="s">
        <v>246</v>
      </c>
      <c r="DC2" s="10" t="s">
        <v>247</v>
      </c>
      <c r="DD2" s="10" t="s">
        <v>248</v>
      </c>
      <c r="DE2" s="10" t="s">
        <v>249</v>
      </c>
      <c r="DF2" s="10" t="s">
        <v>250</v>
      </c>
      <c r="DG2" s="11" t="s">
        <v>251</v>
      </c>
      <c r="DH2" s="10" t="s">
        <v>252</v>
      </c>
      <c r="DI2" s="10" t="s">
        <v>253</v>
      </c>
      <c r="DJ2" s="10" t="s">
        <v>254</v>
      </c>
      <c r="DK2" s="10" t="s">
        <v>255</v>
      </c>
      <c r="DL2" s="10" t="s">
        <v>257</v>
      </c>
      <c r="DM2" s="10" t="s">
        <v>258</v>
      </c>
      <c r="DN2" s="10" t="s">
        <v>259</v>
      </c>
      <c r="DO2" s="10" t="s">
        <v>261</v>
      </c>
      <c r="DP2" s="10" t="s">
        <v>264</v>
      </c>
      <c r="DQ2" s="10" t="s">
        <v>265</v>
      </c>
      <c r="DR2" s="10" t="s">
        <v>266</v>
      </c>
      <c r="DS2" s="12" t="s">
        <v>323</v>
      </c>
      <c r="DT2" s="10" t="s">
        <v>163</v>
      </c>
      <c r="DU2" s="10" t="s">
        <v>164</v>
      </c>
      <c r="DV2" s="10" t="s">
        <v>165</v>
      </c>
      <c r="DW2" s="10" t="s">
        <v>166</v>
      </c>
      <c r="DX2" s="10" t="s">
        <v>167</v>
      </c>
      <c r="DY2" s="10" t="s">
        <v>164</v>
      </c>
      <c r="DZ2" s="10" t="s">
        <v>165</v>
      </c>
      <c r="EA2" s="10" t="s">
        <v>166</v>
      </c>
      <c r="EB2" s="10" t="s">
        <v>168</v>
      </c>
      <c r="EC2" s="10" t="s">
        <v>169</v>
      </c>
      <c r="ED2" s="10" t="s">
        <v>170</v>
      </c>
      <c r="EE2" s="10" t="s">
        <v>171</v>
      </c>
      <c r="EF2" s="10" t="s">
        <v>172</v>
      </c>
      <c r="EG2" s="10" t="s">
        <v>173</v>
      </c>
      <c r="EH2" s="10" t="s">
        <v>174</v>
      </c>
      <c r="EI2" s="10" t="s">
        <v>175</v>
      </c>
      <c r="EJ2" s="10" t="s">
        <v>176</v>
      </c>
      <c r="EK2" s="10" t="s">
        <v>177</v>
      </c>
      <c r="EL2" s="10" t="s">
        <v>178</v>
      </c>
      <c r="EM2" s="10" t="s">
        <v>179</v>
      </c>
      <c r="EN2" s="10" t="s">
        <v>180</v>
      </c>
      <c r="EO2" s="10" t="s">
        <v>181</v>
      </c>
      <c r="EP2" s="10" t="s">
        <v>182</v>
      </c>
      <c r="EQ2" s="10" t="s">
        <v>183</v>
      </c>
      <c r="ER2" s="10" t="s">
        <v>184</v>
      </c>
      <c r="ES2" s="10" t="s">
        <v>185</v>
      </c>
      <c r="ET2" s="10" t="s">
        <v>186</v>
      </c>
      <c r="EU2" s="10" t="s">
        <v>187</v>
      </c>
      <c r="EV2" s="10" t="s">
        <v>188</v>
      </c>
      <c r="EW2" s="10" t="s">
        <v>189</v>
      </c>
      <c r="EX2" s="10" t="s">
        <v>190</v>
      </c>
      <c r="EY2" s="10" t="s">
        <v>191</v>
      </c>
      <c r="EZ2" s="10" t="s">
        <v>192</v>
      </c>
      <c r="FA2" s="10" t="s">
        <v>193</v>
      </c>
      <c r="FB2" s="10" t="s">
        <v>194</v>
      </c>
      <c r="FC2" s="10" t="s">
        <v>195</v>
      </c>
      <c r="FD2" s="10" t="s">
        <v>196</v>
      </c>
      <c r="FE2" s="10" t="s">
        <v>197</v>
      </c>
      <c r="FF2" s="10" t="s">
        <v>198</v>
      </c>
      <c r="FG2" s="10" t="s">
        <v>199</v>
      </c>
      <c r="FH2" s="10" t="s">
        <v>200</v>
      </c>
      <c r="FI2" s="10" t="s">
        <v>201</v>
      </c>
      <c r="FJ2" s="10" t="s">
        <v>202</v>
      </c>
      <c r="FK2" s="10" t="s">
        <v>203</v>
      </c>
      <c r="FL2" s="10" t="s">
        <v>200</v>
      </c>
      <c r="FM2" s="10" t="s">
        <v>201</v>
      </c>
      <c r="FN2" s="10" t="s">
        <v>202</v>
      </c>
      <c r="FO2" s="10" t="s">
        <v>204</v>
      </c>
      <c r="FP2" s="10" t="s">
        <v>205</v>
      </c>
      <c r="FQ2" s="10" t="s">
        <v>206</v>
      </c>
      <c r="FR2" s="10" t="s">
        <v>207</v>
      </c>
      <c r="FS2" s="10" t="s">
        <v>208</v>
      </c>
      <c r="FT2" s="10" t="s">
        <v>209</v>
      </c>
      <c r="FU2" s="10" t="s">
        <v>319</v>
      </c>
      <c r="FV2" s="10" t="s">
        <v>320</v>
      </c>
      <c r="FW2" s="10" t="s">
        <v>212</v>
      </c>
      <c r="FX2" s="10" t="s">
        <v>213</v>
      </c>
      <c r="FY2" s="10" t="s">
        <v>214</v>
      </c>
      <c r="FZ2" s="10" t="s">
        <v>215</v>
      </c>
      <c r="GA2" s="10" t="s">
        <v>216</v>
      </c>
      <c r="GB2" s="10" t="s">
        <v>217</v>
      </c>
      <c r="GC2" s="10" t="s">
        <v>321</v>
      </c>
      <c r="GD2" s="10" t="s">
        <v>220</v>
      </c>
      <c r="GE2" s="10" t="s">
        <v>221</v>
      </c>
      <c r="GF2" s="10" t="s">
        <v>222</v>
      </c>
      <c r="GG2" s="10" t="s">
        <v>223</v>
      </c>
      <c r="GH2" s="10" t="s">
        <v>224</v>
      </c>
      <c r="GI2" s="10" t="s">
        <v>225</v>
      </c>
      <c r="GJ2" s="10" t="s">
        <v>226</v>
      </c>
      <c r="GK2" s="10" t="s">
        <v>322</v>
      </c>
      <c r="GL2" s="10" t="s">
        <v>230</v>
      </c>
      <c r="GM2" s="10" t="s">
        <v>231</v>
      </c>
      <c r="GN2" s="10" t="s">
        <v>232</v>
      </c>
      <c r="GO2" s="10" t="s">
        <v>235</v>
      </c>
      <c r="GP2" s="10" t="s">
        <v>236</v>
      </c>
      <c r="GQ2" s="10" t="s">
        <v>237</v>
      </c>
      <c r="GR2" s="10" t="s">
        <v>238</v>
      </c>
      <c r="GS2" s="10" t="s">
        <v>239</v>
      </c>
      <c r="GT2" s="10" t="s">
        <v>240</v>
      </c>
      <c r="GU2" s="10" t="s">
        <v>241</v>
      </c>
      <c r="GV2" s="10" t="s">
        <v>242</v>
      </c>
      <c r="GW2" s="10" t="s">
        <v>243</v>
      </c>
      <c r="GX2" s="10" t="s">
        <v>244</v>
      </c>
      <c r="GY2" s="10" t="s">
        <v>246</v>
      </c>
      <c r="GZ2" s="10" t="s">
        <v>247</v>
      </c>
      <c r="HA2" s="10" t="s">
        <v>248</v>
      </c>
      <c r="HB2" s="10" t="s">
        <v>249</v>
      </c>
      <c r="HC2" s="10" t="s">
        <v>250</v>
      </c>
      <c r="HD2" s="11" t="s">
        <v>251</v>
      </c>
      <c r="HE2" s="10" t="s">
        <v>252</v>
      </c>
      <c r="HF2" s="10" t="s">
        <v>253</v>
      </c>
      <c r="HG2" s="10" t="s">
        <v>254</v>
      </c>
      <c r="HH2" s="10" t="s">
        <v>255</v>
      </c>
      <c r="HI2" s="10" t="s">
        <v>257</v>
      </c>
      <c r="HJ2" s="10" t="s">
        <v>258</v>
      </c>
      <c r="HK2" s="10" t="s">
        <v>259</v>
      </c>
      <c r="HL2" s="10" t="s">
        <v>261</v>
      </c>
      <c r="HM2" s="10" t="s">
        <v>264</v>
      </c>
      <c r="HN2" s="10" t="s">
        <v>265</v>
      </c>
      <c r="HO2" s="10" t="s">
        <v>266</v>
      </c>
      <c r="HP2" s="12" t="s">
        <v>323</v>
      </c>
      <c r="HQ2" s="12" t="s">
        <v>324</v>
      </c>
    </row>
    <row r="3" spans="1:225">
      <c r="A3" s="13"/>
      <c r="B3" s="14">
        <f>表1封面!B10</f>
        <v>0</v>
      </c>
      <c r="C3" s="15">
        <f>表1封面!B2</f>
        <v>0</v>
      </c>
      <c r="D3" s="15">
        <f>表1封面!B15</f>
        <v>0</v>
      </c>
      <c r="E3" s="15">
        <f>表1封面!E15</f>
        <v>0</v>
      </c>
      <c r="F3" s="15">
        <f>表1封面!B20+表1封面!D20/100</f>
        <v>0</v>
      </c>
      <c r="G3" s="15">
        <f>表1封面!B1</f>
        <v>0</v>
      </c>
      <c r="H3" s="15">
        <f>表1封面!B13</f>
        <v>0</v>
      </c>
      <c r="I3" s="15">
        <f>表1封面!B11</f>
        <v>0</v>
      </c>
      <c r="J3" s="15">
        <f>表2基本情况!B15</f>
        <v>0</v>
      </c>
      <c r="K3" s="15">
        <f>表1封面!B12</f>
        <v>0</v>
      </c>
      <c r="L3" s="15">
        <f>表2基本情况!G22</f>
        <v>0</v>
      </c>
      <c r="M3" s="15">
        <f>表2基本情况!G25</f>
        <v>0</v>
      </c>
      <c r="N3" s="15">
        <f>表2基本情况!D26</f>
        <v>0</v>
      </c>
      <c r="O3" s="15">
        <f>表2基本情况!F26</f>
        <v>0</v>
      </c>
      <c r="P3" s="15">
        <f>表2基本情况!H26</f>
        <v>0</v>
      </c>
      <c r="Q3" s="15">
        <f>表4预算及支出!B5</f>
        <v>0</v>
      </c>
      <c r="R3" s="15">
        <f>表4预算及支出!C5</f>
        <v>0</v>
      </c>
      <c r="S3" s="15">
        <f>表4预算及支出!D5</f>
        <v>0</v>
      </c>
      <c r="T3" s="15">
        <f>表4预算及支出!H12</f>
        <v>0</v>
      </c>
      <c r="U3" s="15">
        <f>表4预算及支出!I12</f>
        <v>0</v>
      </c>
      <c r="V3" s="15">
        <f>表4预算及支出!D5</f>
        <v>0</v>
      </c>
      <c r="W3" s="15">
        <f t="array" ref="W3:DS3">TRANSPOSE(表5项目绩效!D4:D104)</f>
        <v>0</v>
      </c>
      <c r="X3" s="15">
        <v>0</v>
      </c>
      <c r="Y3" s="15">
        <v>0</v>
      </c>
      <c r="Z3" s="15">
        <v>0</v>
      </c>
      <c r="AA3" s="15">
        <v>0</v>
      </c>
      <c r="AB3" s="15">
        <v>0</v>
      </c>
      <c r="AC3" s="15">
        <v>0</v>
      </c>
      <c r="AD3" s="15">
        <v>0</v>
      </c>
      <c r="AE3" s="15">
        <v>0</v>
      </c>
      <c r="AF3" s="15">
        <v>0</v>
      </c>
      <c r="AG3" s="15">
        <v>0</v>
      </c>
      <c r="AH3" s="15">
        <v>0</v>
      </c>
      <c r="AI3" s="15">
        <v>0</v>
      </c>
      <c r="AJ3" s="15">
        <v>0</v>
      </c>
      <c r="AK3" s="15">
        <v>0</v>
      </c>
      <c r="AL3" s="15">
        <v>0</v>
      </c>
      <c r="AM3" s="15">
        <v>0</v>
      </c>
      <c r="AN3" s="15">
        <v>0</v>
      </c>
      <c r="AO3" s="15">
        <v>0</v>
      </c>
      <c r="AP3" s="15">
        <v>0</v>
      </c>
      <c r="AQ3" s="15">
        <v>0</v>
      </c>
      <c r="AR3" s="15">
        <v>0</v>
      </c>
      <c r="AS3" s="15">
        <v>0</v>
      </c>
      <c r="AT3" s="15">
        <v>0</v>
      </c>
      <c r="AU3" s="15">
        <v>0</v>
      </c>
      <c r="AV3" s="15">
        <v>0</v>
      </c>
      <c r="AW3" s="15">
        <v>0</v>
      </c>
      <c r="AX3" s="15">
        <v>0</v>
      </c>
      <c r="AY3" s="15">
        <v>0</v>
      </c>
      <c r="AZ3" s="15">
        <v>0</v>
      </c>
      <c r="BA3" s="15">
        <v>0</v>
      </c>
      <c r="BB3" s="15">
        <v>0</v>
      </c>
      <c r="BC3" s="15">
        <v>0</v>
      </c>
      <c r="BD3" s="15">
        <v>0</v>
      </c>
      <c r="BE3" s="15">
        <v>0</v>
      </c>
      <c r="BF3" s="15">
        <v>0</v>
      </c>
      <c r="BG3" s="15">
        <v>0</v>
      </c>
      <c r="BH3" s="15">
        <v>0</v>
      </c>
      <c r="BI3" s="15">
        <v>0</v>
      </c>
      <c r="BJ3" s="15">
        <v>0</v>
      </c>
      <c r="BK3" s="15">
        <v>0</v>
      </c>
      <c r="BL3" s="15">
        <v>0</v>
      </c>
      <c r="BM3" s="15">
        <v>0</v>
      </c>
      <c r="BN3" s="15">
        <v>0</v>
      </c>
      <c r="BO3" s="15">
        <v>0</v>
      </c>
      <c r="BP3" s="15">
        <v>0</v>
      </c>
      <c r="BQ3" s="15">
        <v>0</v>
      </c>
      <c r="BR3" s="15">
        <v>0</v>
      </c>
      <c r="BS3" s="15">
        <v>0</v>
      </c>
      <c r="BT3" s="15">
        <v>0</v>
      </c>
      <c r="BU3" s="15">
        <v>0</v>
      </c>
      <c r="BV3" s="15">
        <v>0</v>
      </c>
      <c r="BW3" s="15">
        <v>0</v>
      </c>
      <c r="BX3" s="15">
        <v>0</v>
      </c>
      <c r="BY3" s="15">
        <v>0</v>
      </c>
      <c r="BZ3" s="15">
        <v>0</v>
      </c>
      <c r="CA3" s="15">
        <v>0</v>
      </c>
      <c r="CB3" s="15">
        <v>0</v>
      </c>
      <c r="CC3" s="15">
        <v>0</v>
      </c>
      <c r="CD3" s="15">
        <v>0</v>
      </c>
      <c r="CE3" s="15">
        <v>0</v>
      </c>
      <c r="CF3" s="15">
        <v>0</v>
      </c>
      <c r="CG3" s="15">
        <v>0</v>
      </c>
      <c r="CH3" s="15">
        <v>0</v>
      </c>
      <c r="CI3" s="15">
        <v>0</v>
      </c>
      <c r="CJ3" s="15">
        <v>0</v>
      </c>
      <c r="CK3" s="15">
        <v>0</v>
      </c>
      <c r="CL3" s="15">
        <v>0</v>
      </c>
      <c r="CM3" s="15">
        <v>0</v>
      </c>
      <c r="CN3" s="15">
        <v>0</v>
      </c>
      <c r="CO3" s="15">
        <v>0</v>
      </c>
      <c r="CP3" s="15">
        <v>0</v>
      </c>
      <c r="CQ3" s="15">
        <v>0</v>
      </c>
      <c r="CR3" s="15">
        <v>0</v>
      </c>
      <c r="CS3" s="15">
        <v>0</v>
      </c>
      <c r="CT3" s="15">
        <v>0</v>
      </c>
      <c r="CU3" s="15">
        <v>0</v>
      </c>
      <c r="CV3" s="15">
        <v>0</v>
      </c>
      <c r="CW3" s="15">
        <v>0</v>
      </c>
      <c r="CX3" s="15">
        <v>0</v>
      </c>
      <c r="CY3" s="15">
        <v>0</v>
      </c>
      <c r="CZ3" s="15">
        <v>0</v>
      </c>
      <c r="DA3" s="15">
        <v>0</v>
      </c>
      <c r="DB3" s="15">
        <v>0</v>
      </c>
      <c r="DC3" s="15">
        <v>0</v>
      </c>
      <c r="DD3" s="15">
        <v>0</v>
      </c>
      <c r="DE3" s="15">
        <v>0</v>
      </c>
      <c r="DF3" s="15">
        <v>0</v>
      </c>
      <c r="DG3" s="15">
        <v>0</v>
      </c>
      <c r="DH3" s="15">
        <v>0</v>
      </c>
      <c r="DI3" s="15">
        <v>0</v>
      </c>
      <c r="DJ3" s="15">
        <v>0</v>
      </c>
      <c r="DK3" s="15">
        <v>0</v>
      </c>
      <c r="DL3" s="15">
        <v>0</v>
      </c>
      <c r="DM3" s="15">
        <v>0</v>
      </c>
      <c r="DN3" s="15">
        <v>0</v>
      </c>
      <c r="DO3" s="15">
        <v>0</v>
      </c>
      <c r="DP3" s="15">
        <v>0</v>
      </c>
      <c r="DQ3" s="15">
        <v>0</v>
      </c>
      <c r="DR3" s="15">
        <v>0</v>
      </c>
      <c r="DS3" s="15">
        <v>0</v>
      </c>
      <c r="DT3" s="15">
        <f t="array" ref="DT3:HP3">TRANSPOSE(表5项目绩效!F4:F104)</f>
        <v>0</v>
      </c>
      <c r="DU3" s="16">
        <v>0</v>
      </c>
      <c r="DV3" s="16">
        <v>0</v>
      </c>
      <c r="DW3" s="16">
        <v>0</v>
      </c>
      <c r="DX3" s="16">
        <v>0</v>
      </c>
      <c r="DY3" s="16">
        <v>0</v>
      </c>
      <c r="DZ3" s="16">
        <v>0</v>
      </c>
      <c r="EA3" s="16">
        <v>0</v>
      </c>
      <c r="EB3" s="16">
        <v>0</v>
      </c>
      <c r="EC3" s="16">
        <v>0</v>
      </c>
      <c r="ED3" s="16">
        <v>0</v>
      </c>
      <c r="EE3" s="16">
        <v>0</v>
      </c>
      <c r="EF3" s="16">
        <v>0</v>
      </c>
      <c r="EG3" s="16">
        <v>0</v>
      </c>
      <c r="EH3" s="16">
        <v>0</v>
      </c>
      <c r="EI3" s="16">
        <v>0</v>
      </c>
      <c r="EJ3" s="16">
        <v>0</v>
      </c>
      <c r="EK3" s="16">
        <v>0</v>
      </c>
      <c r="EL3" s="16">
        <v>0</v>
      </c>
      <c r="EM3" s="16">
        <v>0</v>
      </c>
      <c r="EN3" s="16">
        <v>0</v>
      </c>
      <c r="EO3" s="16">
        <v>0</v>
      </c>
      <c r="EP3" s="16">
        <v>0</v>
      </c>
      <c r="EQ3" s="16">
        <v>0</v>
      </c>
      <c r="ER3" s="16">
        <v>0</v>
      </c>
      <c r="ES3" s="16">
        <v>0</v>
      </c>
      <c r="ET3" s="16">
        <v>0</v>
      </c>
      <c r="EU3" s="16">
        <v>0</v>
      </c>
      <c r="EV3" s="16">
        <v>0</v>
      </c>
      <c r="EW3" s="16">
        <v>0</v>
      </c>
      <c r="EX3" s="16">
        <v>0</v>
      </c>
      <c r="EY3" s="16">
        <v>0</v>
      </c>
      <c r="EZ3" s="16">
        <v>0</v>
      </c>
      <c r="FA3" s="16">
        <v>0</v>
      </c>
      <c r="FB3" s="16">
        <v>0</v>
      </c>
      <c r="FC3" s="16">
        <v>0</v>
      </c>
      <c r="FD3" s="16">
        <v>0</v>
      </c>
      <c r="FE3" s="16">
        <v>0</v>
      </c>
      <c r="FF3" s="16">
        <v>0</v>
      </c>
      <c r="FG3" s="16">
        <v>0</v>
      </c>
      <c r="FH3" s="16">
        <v>0</v>
      </c>
      <c r="FI3" s="16">
        <v>0</v>
      </c>
      <c r="FJ3" s="16">
        <v>0</v>
      </c>
      <c r="FK3" s="16">
        <v>0</v>
      </c>
      <c r="FL3" s="16">
        <v>0</v>
      </c>
      <c r="FM3" s="16">
        <v>0</v>
      </c>
      <c r="FN3" s="16">
        <v>0</v>
      </c>
      <c r="FO3" s="16">
        <v>0</v>
      </c>
      <c r="FP3" s="16">
        <v>0</v>
      </c>
      <c r="FQ3" s="16">
        <v>0</v>
      </c>
      <c r="FR3" s="16">
        <v>0</v>
      </c>
      <c r="FS3" s="16">
        <v>0</v>
      </c>
      <c r="FT3" s="16">
        <v>0</v>
      </c>
      <c r="FU3" s="16">
        <v>0</v>
      </c>
      <c r="FV3" s="16">
        <v>0</v>
      </c>
      <c r="FW3" s="16">
        <v>0</v>
      </c>
      <c r="FX3" s="16">
        <v>0</v>
      </c>
      <c r="FY3" s="16">
        <v>0</v>
      </c>
      <c r="FZ3" s="16">
        <v>0</v>
      </c>
      <c r="GA3" s="16">
        <v>0</v>
      </c>
      <c r="GB3" s="16">
        <v>0</v>
      </c>
      <c r="GC3" s="16">
        <v>0</v>
      </c>
      <c r="GD3" s="16">
        <v>0</v>
      </c>
      <c r="GE3" s="16">
        <v>0</v>
      </c>
      <c r="GF3" s="16">
        <v>0</v>
      </c>
      <c r="GG3" s="16">
        <v>0</v>
      </c>
      <c r="GH3" s="16">
        <v>0</v>
      </c>
      <c r="GI3" s="16">
        <v>0</v>
      </c>
      <c r="GJ3" s="16">
        <v>0</v>
      </c>
      <c r="GK3" s="16">
        <v>0</v>
      </c>
      <c r="GL3" s="16">
        <v>0</v>
      </c>
      <c r="GM3" s="16">
        <v>0</v>
      </c>
      <c r="GN3" s="16">
        <v>0</v>
      </c>
      <c r="GO3" s="16">
        <v>0</v>
      </c>
      <c r="GP3" s="16">
        <v>0</v>
      </c>
      <c r="GQ3" s="16">
        <v>0</v>
      </c>
      <c r="GR3" s="16">
        <v>0</v>
      </c>
      <c r="GS3" s="16">
        <v>0</v>
      </c>
      <c r="GT3" s="16">
        <v>0</v>
      </c>
      <c r="GU3" s="16">
        <v>0</v>
      </c>
      <c r="GV3" s="16">
        <v>0</v>
      </c>
      <c r="GW3" s="16">
        <v>0</v>
      </c>
      <c r="GX3" s="16">
        <v>0</v>
      </c>
      <c r="GY3" s="16">
        <v>0</v>
      </c>
      <c r="GZ3" s="16">
        <v>0</v>
      </c>
      <c r="HA3" s="16">
        <v>0</v>
      </c>
      <c r="HB3" s="16">
        <v>0</v>
      </c>
      <c r="HC3" s="16">
        <v>0</v>
      </c>
      <c r="HD3" s="16">
        <v>0</v>
      </c>
      <c r="HE3" s="16">
        <v>0</v>
      </c>
      <c r="HF3" s="16">
        <v>0</v>
      </c>
      <c r="HG3" s="16">
        <v>0</v>
      </c>
      <c r="HH3" s="16">
        <v>0</v>
      </c>
      <c r="HI3" s="16">
        <v>0</v>
      </c>
      <c r="HJ3" s="16">
        <v>0</v>
      </c>
      <c r="HK3" s="16">
        <v>0</v>
      </c>
      <c r="HL3" s="16">
        <v>0</v>
      </c>
      <c r="HM3" s="16">
        <v>0</v>
      </c>
      <c r="HN3" s="16">
        <v>0</v>
      </c>
      <c r="HO3" s="16">
        <v>0</v>
      </c>
      <c r="HP3" s="16">
        <v>0</v>
      </c>
      <c r="HQ3" s="16">
        <f>表7满意度调查!C14</f>
        <v>0</v>
      </c>
    </row>
  </sheetData>
  <mergeCells count="4">
    <mergeCell ref="A1:V1"/>
    <mergeCell ref="W1:DS1"/>
    <mergeCell ref="DT1:HP1"/>
    <mergeCell ref="N2:P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表1封面</vt:lpstr>
      <vt:lpstr>表2基本情况</vt:lpstr>
      <vt:lpstr>表3实施进度</vt:lpstr>
      <vt:lpstr>表4预算及支出</vt:lpstr>
      <vt:lpstr>表5项目绩效</vt:lpstr>
      <vt:lpstr>表6附件</vt:lpstr>
      <vt:lpstr>表7满意度调查</vt:lpstr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故意的</cp:lastModifiedBy>
  <dcterms:created xsi:type="dcterms:W3CDTF">2021-03-06T16:21:00Z</dcterms:created>
  <dcterms:modified xsi:type="dcterms:W3CDTF">2026-03-19T00:23:37Z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8C1D142CEABD4399A7A549C38F437896</vt:lpwstr>
  </property>
  <property fmtid="{D5CDD505-2E9C-101B-9397-08002B2CF9AE}" pid="4" name="CalculationRule">
    <vt:i4>0</vt:i4>
  </property>
</Properties>
</file>